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875" windowWidth="20730" windowHeight="11760" tabRatio="500" activeTab="0"/>
  </bookViews>
  <sheets>
    <sheet name="Pistolet" sheetId="1" r:id="rId1"/>
    <sheet name="Carabine" sheetId="2" r:id="rId2"/>
  </sheets>
  <definedNames>
    <definedName name="_xlnm._FilterDatabase" localSheetId="0" hidden="1">'Pistolet'!$A$9:$U$9</definedName>
    <definedName name="_xlnm.Print_Titles" localSheetId="0">'Pistolet'!$9:$9</definedName>
    <definedName name="_xlnm.Print_Area" localSheetId="0">'Pistolet'!$A$4:$U$260</definedName>
  </definedNames>
  <calcPr fullCalcOnLoad="1"/>
</workbook>
</file>

<file path=xl/sharedStrings.xml><?xml version="1.0" encoding="utf-8"?>
<sst xmlns="http://schemas.openxmlformats.org/spreadsheetml/2006/main" count="842" uniqueCount="264">
  <si>
    <t>N° licence</t>
  </si>
  <si>
    <t xml:space="preserve">N° club </t>
  </si>
  <si>
    <t xml:space="preserve">Nom Asso 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</si>
  <si>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</si>
  <si>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</si>
  <si>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</si>
  <si>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</si>
  <si>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</si>
  <si>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</si>
  <si>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</si>
  <si>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</si>
  <si>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NOM</t>
  </si>
  <si>
    <t>Prenom</t>
  </si>
  <si>
    <t>Nom épreuve</t>
  </si>
  <si>
    <t>Série 9</t>
  </si>
  <si>
    <t>Série 10</t>
  </si>
  <si>
    <t>Série 11</t>
  </si>
  <si>
    <t>Série 12</t>
  </si>
  <si>
    <t>EXEMPLE</t>
  </si>
  <si>
    <t>Exemple</t>
  </si>
  <si>
    <t>JF</t>
  </si>
  <si>
    <t>FFTIR</t>
  </si>
  <si>
    <t>Pistolet 10m</t>
  </si>
  <si>
    <t>FICHIER DE SAISIE POUR LES EPREUVES DU CIRCUIT NATIONAL - A RENVOYER À LA FFTIR DÈS LA FIN DE LA COMPETITION</t>
  </si>
  <si>
    <t>MERCI DE S'ASSURER DE l'EXACTITUDE DES NUMÉROS DE LICENCE DE CHAQUE TIREUR (CRITERE INDISPENSABLE POUR VERIFIER LES DONNEES)</t>
  </si>
  <si>
    <t>Classement</t>
  </si>
  <si>
    <t>Catégorie
compétition</t>
  </si>
  <si>
    <t>TOTAL</t>
  </si>
  <si>
    <t>Série
1</t>
  </si>
  <si>
    <t>Série
2</t>
  </si>
  <si>
    <t>Série
3</t>
  </si>
  <si>
    <t>Série
4</t>
  </si>
  <si>
    <t>Série
5</t>
  </si>
  <si>
    <t>Série
6</t>
  </si>
  <si>
    <t>Série
7</t>
  </si>
  <si>
    <t>Série
8</t>
  </si>
  <si>
    <t>Série
9</t>
  </si>
  <si>
    <t>Série
10</t>
  </si>
  <si>
    <t>Série
11</t>
  </si>
  <si>
    <t>Série
12</t>
  </si>
  <si>
    <t>NAVEAU</t>
  </si>
  <si>
    <t>Céline</t>
  </si>
  <si>
    <t>DATE  : 25 26 Mai 2019</t>
  </si>
  <si>
    <t>Pistolet 25m</t>
  </si>
  <si>
    <t>D</t>
  </si>
  <si>
    <t>ATCPA</t>
  </si>
  <si>
    <t>S</t>
  </si>
  <si>
    <t>BISSON</t>
  </si>
  <si>
    <t>Michel</t>
  </si>
  <si>
    <t>SORNICLE</t>
  </si>
  <si>
    <t>Jérôme</t>
  </si>
  <si>
    <t>PUENTEDURA</t>
  </si>
  <si>
    <t>Guy</t>
  </si>
  <si>
    <t>LEBRETON</t>
  </si>
  <si>
    <t>Christophe</t>
  </si>
  <si>
    <t>BRANDY</t>
  </si>
  <si>
    <t>Yannick</t>
  </si>
  <si>
    <t>SSTAR SAUMUR</t>
  </si>
  <si>
    <t>JG</t>
  </si>
  <si>
    <t>DAVID</t>
  </si>
  <si>
    <t>Floran</t>
  </si>
  <si>
    <t>AST DURTALOIS</t>
  </si>
  <si>
    <t>Franckie</t>
  </si>
  <si>
    <t>Gwladys</t>
  </si>
  <si>
    <t>GUEVARA</t>
  </si>
  <si>
    <t>Manuel</t>
  </si>
  <si>
    <t>TSCL</t>
  </si>
  <si>
    <t xml:space="preserve">       Pistolet vitesse 
25 m</t>
  </si>
  <si>
    <t>DALLEE</t>
  </si>
  <si>
    <t>Audric</t>
  </si>
  <si>
    <t>CSGR</t>
  </si>
  <si>
    <t>LE TIEC</t>
  </si>
  <si>
    <t>CS GARNISON RENNES</t>
  </si>
  <si>
    <t>Pistolet 50 m</t>
  </si>
  <si>
    <t>MONNIER</t>
  </si>
  <si>
    <t>Théo</t>
  </si>
  <si>
    <t>FECAMP</t>
  </si>
  <si>
    <t>BRANCHE</t>
  </si>
  <si>
    <t>LE LOUARN</t>
  </si>
  <si>
    <t>Lucille</t>
  </si>
  <si>
    <t>ATST LANNION</t>
  </si>
  <si>
    <t>BARBE</t>
  </si>
  <si>
    <t>Amandine</t>
  </si>
  <si>
    <t>C.S. GARNISON RENNES</t>
  </si>
  <si>
    <t>HEBERT</t>
  </si>
  <si>
    <t>Carole</t>
  </si>
  <si>
    <t>ATS DE CAEN</t>
  </si>
  <si>
    <t>Laurent</t>
  </si>
  <si>
    <t>Cédric</t>
  </si>
  <si>
    <t>P.C 25 m</t>
  </si>
  <si>
    <t>LEHUEDE</t>
  </si>
  <si>
    <t>Bertrand</t>
  </si>
  <si>
    <t>ASTIR CREIL</t>
  </si>
  <si>
    <t>KOVACEVIC</t>
  </si>
  <si>
    <t>Dragan</t>
  </si>
  <si>
    <t>GOULVENT</t>
  </si>
  <si>
    <t>Philippe</t>
  </si>
  <si>
    <t>BERGERON</t>
  </si>
  <si>
    <t>Thierry</t>
  </si>
  <si>
    <t>NICOT</t>
  </si>
  <si>
    <t>Hervé</t>
  </si>
  <si>
    <t>GIMENEZ</t>
  </si>
  <si>
    <t>Jonathan</t>
  </si>
  <si>
    <t>LARCHER</t>
  </si>
  <si>
    <t>Jérémy</t>
  </si>
  <si>
    <t>STB BEAUMONT</t>
  </si>
  <si>
    <t>Mébrura</t>
  </si>
  <si>
    <t>ALBERTELLI</t>
  </si>
  <si>
    <t>Marco</t>
  </si>
  <si>
    <t>ATCS CRIQUEBEUF</t>
  </si>
  <si>
    <t xml:space="preserve">VETILLARD </t>
  </si>
  <si>
    <t>KIEFER</t>
  </si>
  <si>
    <t>Franck</t>
  </si>
  <si>
    <t>USTir CHARLEVILLE MEZIE</t>
  </si>
  <si>
    <t>Pistolet Standard</t>
  </si>
  <si>
    <t>ROGER</t>
  </si>
  <si>
    <t>ET ARNIERES</t>
  </si>
  <si>
    <t>AH-YOU</t>
  </si>
  <si>
    <t>Adrien</t>
  </si>
  <si>
    <t>ASTAR</t>
  </si>
  <si>
    <t>BOUCHERON</t>
  </si>
  <si>
    <t>Tilam</t>
  </si>
  <si>
    <t>REZE TIR SPORTIF</t>
  </si>
  <si>
    <t>ERDAG</t>
  </si>
  <si>
    <t>Mélina</t>
  </si>
  <si>
    <t>SNT</t>
  </si>
  <si>
    <t>BLANDIN DE THE</t>
  </si>
  <si>
    <t>Léa</t>
  </si>
  <si>
    <t>TIR SPORTIF BRIVADOIS</t>
  </si>
  <si>
    <t>ÉTAPE : ALENCON</t>
  </si>
  <si>
    <t>ÉTAPE : A.T.C.P.Alençon</t>
  </si>
  <si>
    <t>CARABINE 50M - PALMARÈS ÉTAPE 2018-2019</t>
  </si>
  <si>
    <t>DATE  :25 et 26 mai 2019</t>
  </si>
  <si>
    <t>60 BC</t>
  </si>
  <si>
    <t>JOUANEST</t>
  </si>
  <si>
    <t>Adeline</t>
  </si>
  <si>
    <t>SMT VENDOME</t>
  </si>
  <si>
    <t>EDT ARNIERES SUR ITON</t>
  </si>
  <si>
    <t>Coline</t>
  </si>
  <si>
    <t>COLIN</t>
  </si>
  <si>
    <t>Clémence</t>
  </si>
  <si>
    <t>TSR</t>
  </si>
  <si>
    <t>FLEURY</t>
  </si>
  <si>
    <t>Candice</t>
  </si>
  <si>
    <t>LEMESLE</t>
  </si>
  <si>
    <t>Marine</t>
  </si>
  <si>
    <t>SOCIETE FECAMPOISE DE TIR</t>
  </si>
  <si>
    <t>GALLAIS</t>
  </si>
  <si>
    <t>Pauline</t>
  </si>
  <si>
    <t>ETGPR</t>
  </si>
  <si>
    <t>BRUNET</t>
  </si>
  <si>
    <t>Mélanie</t>
  </si>
  <si>
    <t>L'AVENIR St REMY LES CHEVREUSE</t>
  </si>
  <si>
    <t>BLEUNVEN</t>
  </si>
  <si>
    <t>Zoé</t>
  </si>
  <si>
    <t>CSAM SECTION TIR SPORTIF</t>
  </si>
  <si>
    <t>JANISZEWSKI</t>
  </si>
  <si>
    <t>Yuna</t>
  </si>
  <si>
    <t>TIR SOPRTIF DE LA RADE</t>
  </si>
  <si>
    <t>PROT</t>
  </si>
  <si>
    <t>Hugo</t>
  </si>
  <si>
    <t>A.T.C.P.ALENCON</t>
  </si>
  <si>
    <t>CADAS</t>
  </si>
  <si>
    <t>Sébastien</t>
  </si>
  <si>
    <t>TIR SPORTIF ROCHEFORTAIS</t>
  </si>
  <si>
    <t>ROBERT</t>
  </si>
  <si>
    <t>Olivier</t>
  </si>
  <si>
    <t>VOLONTAIRES JANZEENS</t>
  </si>
  <si>
    <t>POIRIER</t>
  </si>
  <si>
    <t>Julien</t>
  </si>
  <si>
    <t>PRO PATRIA MONTESSON</t>
  </si>
  <si>
    <t>PACARY</t>
  </si>
  <si>
    <t>Baptiste</t>
  </si>
  <si>
    <t>E.T.C.V</t>
  </si>
  <si>
    <t>BLU</t>
  </si>
  <si>
    <t>Bastien</t>
  </si>
  <si>
    <t>LA FOUGERAISE</t>
  </si>
  <si>
    <t>MOUREAU</t>
  </si>
  <si>
    <t>Marc</t>
  </si>
  <si>
    <t>BREHIN</t>
  </si>
  <si>
    <t>Théodore</t>
  </si>
  <si>
    <t>LA CIBLE DEVILLOISE</t>
  </si>
  <si>
    <t>VERNIER</t>
  </si>
  <si>
    <t>Rémy</t>
  </si>
  <si>
    <t>RAY</t>
  </si>
  <si>
    <t>Lilian</t>
  </si>
  <si>
    <t>ASTMS MAMERS</t>
  </si>
  <si>
    <t>GOBBE</t>
  </si>
  <si>
    <t>Mathéo</t>
  </si>
  <si>
    <t>GIRARD</t>
  </si>
  <si>
    <t>Matys</t>
  </si>
  <si>
    <t>SOCIETE DE TIR L'AVENIR D'AIFFRES</t>
  </si>
  <si>
    <t>DIARD</t>
  </si>
  <si>
    <t>Kylian</t>
  </si>
  <si>
    <t>SOCIETE DE TIR D'ARGENTAN</t>
  </si>
  <si>
    <t>MIGAUD</t>
  </si>
  <si>
    <t>Marceau</t>
  </si>
  <si>
    <t>GOGNET</t>
  </si>
  <si>
    <t>Valentin</t>
  </si>
  <si>
    <t>MOUGINOT</t>
  </si>
  <si>
    <t>Véronique</t>
  </si>
  <si>
    <t>VIGIER</t>
  </si>
  <si>
    <t>Maryse</t>
  </si>
  <si>
    <t>CIBLE FRANCOVILLOISE</t>
  </si>
  <si>
    <t>SOIMIER</t>
  </si>
  <si>
    <t>Maryline</t>
  </si>
  <si>
    <t>N.S.T VIRE</t>
  </si>
  <si>
    <t>Christine</t>
  </si>
  <si>
    <t>MALASSIGNE</t>
  </si>
  <si>
    <t>Nathalie</t>
  </si>
  <si>
    <t>CHUETTE</t>
  </si>
  <si>
    <t>Noémie</t>
  </si>
  <si>
    <t>SALLES</t>
  </si>
  <si>
    <t>Dany</t>
  </si>
  <si>
    <t>PELLEGRINI</t>
  </si>
  <si>
    <t>Forian</t>
  </si>
  <si>
    <t>KHAN</t>
  </si>
  <si>
    <t>Nizam</t>
  </si>
  <si>
    <t>Richard</t>
  </si>
  <si>
    <t>MARTIN</t>
  </si>
  <si>
    <t>PREHU</t>
  </si>
  <si>
    <t>Claude</t>
  </si>
  <si>
    <t>Jordan</t>
  </si>
  <si>
    <t>CASTERMANT</t>
  </si>
  <si>
    <t>Roland</t>
  </si>
  <si>
    <t>EXCOFFIER</t>
  </si>
  <si>
    <t>TROLET</t>
  </si>
  <si>
    <t>Eric</t>
  </si>
  <si>
    <t>FOUCHER</t>
  </si>
  <si>
    <t>Jean-Yves</t>
  </si>
  <si>
    <t>MALVOISIN</t>
  </si>
  <si>
    <t>Maxime</t>
  </si>
  <si>
    <t>S.M.T VENDOME</t>
  </si>
  <si>
    <t>LEFEBVRE</t>
  </si>
  <si>
    <t>Patrick</t>
  </si>
  <si>
    <t>EVENO</t>
  </si>
  <si>
    <t>Raymond</t>
  </si>
  <si>
    <t>SMANIOTTO</t>
  </si>
  <si>
    <t>CIANCIA</t>
  </si>
  <si>
    <t>ASAM CHERBOURG</t>
  </si>
  <si>
    <t>LECOQ</t>
  </si>
  <si>
    <t>JARDE</t>
  </si>
  <si>
    <t>Carol</t>
  </si>
  <si>
    <t>LEGENDRE</t>
  </si>
  <si>
    <t>Jean-Claude</t>
  </si>
  <si>
    <t>LA CONCORDE Ste PIENCE</t>
  </si>
  <si>
    <t>Nicolas</t>
  </si>
  <si>
    <t>HENRY</t>
  </si>
  <si>
    <t>Pierre</t>
  </si>
  <si>
    <t>Stéphane</t>
  </si>
  <si>
    <t>BRIERE</t>
  </si>
  <si>
    <t>Denis</t>
  </si>
  <si>
    <t>AURORE DE VITRE</t>
  </si>
  <si>
    <t>R9</t>
  </si>
  <si>
    <t>KERRENEUR</t>
  </si>
  <si>
    <t>Dylan</t>
  </si>
  <si>
    <t>ASAL LORIENT</t>
  </si>
  <si>
    <t>3x40</t>
  </si>
  <si>
    <t>REBILLON</t>
  </si>
  <si>
    <t>Thomas</t>
  </si>
  <si>
    <t>LABORIE</t>
  </si>
  <si>
    <t>Frédéric</t>
  </si>
  <si>
    <t>GROULEZ</t>
  </si>
  <si>
    <t>PISTOLET 25-50M - PALMARÈS ÉTAPE  ALENCON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</si>
</sst>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.##\.###"/>
  </numFmts>
  <fonts count="5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2"/>
      <name val="Helvetica Neue"/>
      <family val="2"/>
    </font>
    <font>
      <b/>
      <sz val="18"/>
      <name val="Helvetica Neue"/>
      <family val="2"/>
    </font>
    <font>
      <b/>
      <sz val="30"/>
      <name val="Helvetica Neue"/>
      <family val="2"/>
    </font>
    <font>
      <b/>
      <sz val="14"/>
      <name val="Helvetica Neue"/>
      <family val="2"/>
    </font>
    <font>
      <sz val="18"/>
      <name val="Helvetica Neue"/>
      <family val="2"/>
    </font>
    <font>
      <b/>
      <sz val="10"/>
      <color indexed="12"/>
      <name val="Helvetica Neue"/>
      <family val="2"/>
    </font>
    <font>
      <b/>
      <sz val="10"/>
      <color indexed="9"/>
      <name val="Helvetica Neue"/>
      <family val="2"/>
    </font>
    <font>
      <b/>
      <sz val="12"/>
      <color indexed="9"/>
      <name val="Helvetica Neue"/>
      <family val="2"/>
    </font>
    <font>
      <b/>
      <sz val="16"/>
      <color indexed="62"/>
      <name val="Helvetica Neu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Helvetica Neue"/>
      <family val="2"/>
    </font>
    <font>
      <sz val="8"/>
      <name val="Helvetica Neu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Helvetica Neue"/>
      <family val="2"/>
    </font>
    <font>
      <b/>
      <sz val="10"/>
      <color theme="0"/>
      <name val="Helvetica Neue"/>
      <family val="2"/>
    </font>
    <font>
      <b/>
      <sz val="12"/>
      <color theme="0"/>
      <name val="Helvetica Neue"/>
      <family val="2"/>
    </font>
    <font>
      <b/>
      <sz val="16"/>
      <color theme="3"/>
      <name val="Helvetica Neue"/>
      <family val="2"/>
    </font>
    <font>
      <b/>
      <sz val="8"/>
      <color theme="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/>
      <bottom/>
    </border>
    <border>
      <left style="thin"/>
      <right/>
      <top style="thin"/>
      <bottom style="thin">
        <color theme="0" tint="-0.24997000396251678"/>
      </bottom>
    </border>
    <border>
      <left/>
      <right/>
      <top style="thin"/>
      <bottom style="thin">
        <color theme="0" tint="-0.24997000396251678"/>
      </bottom>
    </border>
    <border>
      <left/>
      <right style="thin"/>
      <top style="thin"/>
      <bottom style="thin">
        <color theme="0" tint="-0.24997000396251678"/>
      </bottom>
    </border>
    <border>
      <left style="thin"/>
      <right/>
      <top style="thin">
        <color theme="0" tint="-0.24997000396251678"/>
      </top>
      <bottom style="thin"/>
    </border>
    <border>
      <left/>
      <right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0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47625</xdr:rowOff>
    </xdr:from>
    <xdr:to>
      <xdr:col>0</xdr:col>
      <xdr:colOff>1133475</xdr:colOff>
      <xdr:row>5</xdr:row>
      <xdr:rowOff>1171575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5</xdr:row>
      <xdr:rowOff>38100</xdr:rowOff>
    </xdr:from>
    <xdr:to>
      <xdr:col>2</xdr:col>
      <xdr:colOff>285750</xdr:colOff>
      <xdr:row>5</xdr:row>
      <xdr:rowOff>1162050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9145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466725</xdr:colOff>
      <xdr:row>5</xdr:row>
      <xdr:rowOff>38100</xdr:rowOff>
    </xdr:from>
    <xdr:to>
      <xdr:col>20</xdr:col>
      <xdr:colOff>638175</xdr:colOff>
      <xdr:row>5</xdr:row>
      <xdr:rowOff>1162050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78025" y="1914525"/>
          <a:ext cx="1371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1</xdr:col>
      <xdr:colOff>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382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2</xdr:row>
      <xdr:rowOff>38100</xdr:rowOff>
    </xdr:from>
    <xdr:to>
      <xdr:col>2</xdr:col>
      <xdr:colOff>285750</xdr:colOff>
      <xdr:row>2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561975"/>
          <a:ext cx="1123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466725</xdr:colOff>
      <xdr:row>2</xdr:row>
      <xdr:rowOff>38100</xdr:rowOff>
    </xdr:from>
    <xdr:to>
      <xdr:col>20</xdr:col>
      <xdr:colOff>533400</xdr:colOff>
      <xdr:row>2</xdr:row>
      <xdr:rowOff>161925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54475" y="561975"/>
          <a:ext cx="1743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0"/>
  <sheetViews>
    <sheetView showGridLines="0" tabSelected="1" view="pageBreakPreview" zoomScale="60" zoomScaleNormal="33" zoomScalePageLayoutView="0" workbookViewId="0" topLeftCell="A1">
      <selection activeCell="A7" sqref="A7:U7"/>
    </sheetView>
  </sheetViews>
  <sheetFormatPr defaultColWidth="10.625" defaultRowHeight="24.75" customHeight="1"/>
  <cols>
    <col min="1" max="1" width="15.625" style="7" customWidth="1"/>
    <col min="2" max="2" width="10.625" style="7" customWidth="1"/>
    <col min="3" max="3" width="10.625" style="2" customWidth="1"/>
    <col min="4" max="4" width="12.75390625" style="8" customWidth="1"/>
    <col min="5" max="6" width="13.625" style="3" customWidth="1"/>
    <col min="7" max="7" width="9.375" style="12" customWidth="1"/>
    <col min="8" max="8" width="21.50390625" style="7" customWidth="1"/>
    <col min="9" max="20" width="7.875" style="7" customWidth="1"/>
    <col min="21" max="21" width="8.625" style="5" customWidth="1"/>
    <col min="22" max="16384" width="10.625" style="1" customWidth="1"/>
  </cols>
  <sheetData>
    <row r="1" spans="1:21" ht="34.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.7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8" ht="24.75" customHeight="1">
      <c r="B3" s="6"/>
      <c r="C3" s="3"/>
      <c r="G3" s="11"/>
      <c r="H3" s="6"/>
    </row>
    <row r="4" spans="1:21" s="4" customFormat="1" ht="39" customHeight="1">
      <c r="A4" s="24" t="s">
        <v>13</v>
      </c>
      <c r="B4" s="24" t="s">
        <v>26</v>
      </c>
      <c r="C4" s="24" t="s">
        <v>25</v>
      </c>
      <c r="D4" s="25" t="s">
        <v>0</v>
      </c>
      <c r="E4" s="24" t="s">
        <v>11</v>
      </c>
      <c r="F4" s="24" t="s">
        <v>12</v>
      </c>
      <c r="G4" s="26" t="s">
        <v>1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9</v>
      </c>
      <c r="P4" s="24" t="s">
        <v>10</v>
      </c>
      <c r="Q4" s="24" t="s">
        <v>14</v>
      </c>
      <c r="R4" s="24" t="s">
        <v>15</v>
      </c>
      <c r="S4" s="24" t="s">
        <v>16</v>
      </c>
      <c r="T4" s="24" t="s">
        <v>17</v>
      </c>
      <c r="U4" s="27" t="s">
        <v>27</v>
      </c>
    </row>
    <row r="5" spans="1:21" s="7" customFormat="1" ht="24.75" customHeight="1">
      <c r="A5" s="19" t="s">
        <v>22</v>
      </c>
      <c r="B5" s="19" t="s">
        <v>20</v>
      </c>
      <c r="C5" s="20">
        <v>1</v>
      </c>
      <c r="D5" s="21">
        <v>123456</v>
      </c>
      <c r="E5" s="20" t="s">
        <v>18</v>
      </c>
      <c r="F5" s="20" t="s">
        <v>19</v>
      </c>
      <c r="G5" s="22">
        <v>1075000</v>
      </c>
      <c r="H5" s="19" t="s">
        <v>21</v>
      </c>
      <c r="I5" s="19">
        <v>90</v>
      </c>
      <c r="J5" s="19">
        <v>92</v>
      </c>
      <c r="K5" s="19">
        <v>95</v>
      </c>
      <c r="L5" s="19">
        <v>89</v>
      </c>
      <c r="M5" s="19"/>
      <c r="N5" s="19"/>
      <c r="O5" s="19"/>
      <c r="P5" s="19"/>
      <c r="Q5" s="19"/>
      <c r="R5" s="19"/>
      <c r="S5" s="19"/>
      <c r="T5" s="19"/>
      <c r="U5" s="23">
        <f>I5+J5+K5+L5+N5+M5+O5+P5+Q5+R5+S5+T5</f>
        <v>366</v>
      </c>
    </row>
    <row r="6" spans="1:21" s="9" customFormat="1" ht="94.5" customHeight="1">
      <c r="A6" s="39" t="s">
        <v>129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1:21" s="9" customFormat="1" ht="42.75" customHeight="1">
      <c r="A7" s="33" t="s">
        <v>263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10" customFormat="1" ht="33.75" customHeight="1">
      <c r="A8" s="36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s="4" customFormat="1" ht="57.75" customHeight="1">
      <c r="A9" s="24" t="s">
        <v>13</v>
      </c>
      <c r="B9" s="24" t="s">
        <v>26</v>
      </c>
      <c r="C9" s="24" t="s">
        <v>25</v>
      </c>
      <c r="D9" s="25" t="s">
        <v>0</v>
      </c>
      <c r="E9" s="24" t="s">
        <v>11</v>
      </c>
      <c r="F9" s="24" t="s">
        <v>12</v>
      </c>
      <c r="G9" s="26" t="s">
        <v>1</v>
      </c>
      <c r="H9" s="24" t="s">
        <v>2</v>
      </c>
      <c r="I9" s="24" t="s">
        <v>28</v>
      </c>
      <c r="J9" s="24" t="s">
        <v>29</v>
      </c>
      <c r="K9" s="24" t="s">
        <v>30</v>
      </c>
      <c r="L9" s="24" t="s">
        <v>31</v>
      </c>
      <c r="M9" s="24" t="s">
        <v>32</v>
      </c>
      <c r="N9" s="24" t="s">
        <v>33</v>
      </c>
      <c r="O9" s="24" t="s">
        <v>34</v>
      </c>
      <c r="P9" s="24" t="s">
        <v>35</v>
      </c>
      <c r="Q9" s="24" t="s">
        <v>36</v>
      </c>
      <c r="R9" s="24" t="s">
        <v>37</v>
      </c>
      <c r="S9" s="24" t="s">
        <v>38</v>
      </c>
      <c r="T9" s="24" t="s">
        <v>39</v>
      </c>
      <c r="U9" s="27" t="s">
        <v>27</v>
      </c>
    </row>
    <row r="10" spans="1:21" s="7" customFormat="1" ht="24.75" customHeight="1">
      <c r="A10" s="28" t="s">
        <v>67</v>
      </c>
      <c r="B10" s="13" t="s">
        <v>58</v>
      </c>
      <c r="C10" s="14">
        <v>1</v>
      </c>
      <c r="D10" s="29">
        <v>3365105</v>
      </c>
      <c r="E10" s="31" t="s">
        <v>117</v>
      </c>
      <c r="F10" s="16" t="s">
        <v>118</v>
      </c>
      <c r="G10" s="17">
        <v>2897405</v>
      </c>
      <c r="H10" s="13" t="s">
        <v>119</v>
      </c>
      <c r="I10" s="13">
        <v>96</v>
      </c>
      <c r="J10" s="13">
        <v>98</v>
      </c>
      <c r="K10" s="13">
        <v>91</v>
      </c>
      <c r="L10" s="13">
        <v>100</v>
      </c>
      <c r="M10" s="13">
        <v>92</v>
      </c>
      <c r="N10" s="13">
        <v>89</v>
      </c>
      <c r="O10" s="13"/>
      <c r="P10" s="13"/>
      <c r="Q10" s="13"/>
      <c r="R10" s="13"/>
      <c r="S10" s="13"/>
      <c r="T10" s="13"/>
      <c r="U10" s="18">
        <f aca="true" t="shared" si="0" ref="U10:U73">I10+J10+K10+L10+N10+M10+O10+P10+Q10+R10+S10+T10</f>
        <v>566</v>
      </c>
    </row>
    <row r="11" spans="1:21" s="7" customFormat="1" ht="24.75" customHeight="1">
      <c r="A11" s="28" t="s">
        <v>67</v>
      </c>
      <c r="B11" s="13" t="s">
        <v>58</v>
      </c>
      <c r="C11" s="14">
        <v>2</v>
      </c>
      <c r="D11" s="15">
        <v>82456110</v>
      </c>
      <c r="E11" s="16" t="s">
        <v>68</v>
      </c>
      <c r="F11" s="16" t="s">
        <v>69</v>
      </c>
      <c r="G11" s="17">
        <v>635002</v>
      </c>
      <c r="H11" s="13" t="s">
        <v>70</v>
      </c>
      <c r="I11" s="13">
        <v>88</v>
      </c>
      <c r="J11" s="13">
        <v>85</v>
      </c>
      <c r="K11" s="13">
        <v>41</v>
      </c>
      <c r="L11" s="13">
        <v>91</v>
      </c>
      <c r="M11" s="13">
        <v>84</v>
      </c>
      <c r="N11" s="13">
        <v>76</v>
      </c>
      <c r="O11" s="13"/>
      <c r="P11" s="13"/>
      <c r="Q11" s="13"/>
      <c r="R11" s="13"/>
      <c r="S11" s="13"/>
      <c r="T11" s="13"/>
      <c r="U11" s="18">
        <f t="shared" si="0"/>
        <v>465</v>
      </c>
    </row>
    <row r="12" spans="1:21" s="7" customFormat="1" ht="24.75" customHeight="1">
      <c r="A12" s="28" t="s">
        <v>67</v>
      </c>
      <c r="B12" s="13" t="s">
        <v>46</v>
      </c>
      <c r="C12" s="14">
        <v>1</v>
      </c>
      <c r="D12" s="15">
        <v>2581369</v>
      </c>
      <c r="E12" s="16" t="s">
        <v>111</v>
      </c>
      <c r="F12" s="16" t="s">
        <v>112</v>
      </c>
      <c r="G12" s="17">
        <v>808281</v>
      </c>
      <c r="H12" s="13" t="s">
        <v>113</v>
      </c>
      <c r="I12" s="13">
        <v>95</v>
      </c>
      <c r="J12" s="13">
        <v>94</v>
      </c>
      <c r="K12" s="13">
        <v>85</v>
      </c>
      <c r="L12" s="13">
        <v>99</v>
      </c>
      <c r="M12" s="13">
        <v>94</v>
      </c>
      <c r="N12" s="13">
        <v>93</v>
      </c>
      <c r="O12" s="13"/>
      <c r="P12" s="13"/>
      <c r="Q12" s="13"/>
      <c r="R12" s="13"/>
      <c r="S12" s="13"/>
      <c r="T12" s="13"/>
      <c r="U12" s="18">
        <f t="shared" si="0"/>
        <v>560</v>
      </c>
    </row>
    <row r="13" spans="1:21" s="7" customFormat="1" ht="24.75" customHeight="1">
      <c r="A13" s="28" t="s">
        <v>67</v>
      </c>
      <c r="B13" s="13" t="s">
        <v>46</v>
      </c>
      <c r="C13" s="14">
        <v>2</v>
      </c>
      <c r="D13" s="15">
        <v>82426384</v>
      </c>
      <c r="E13" s="16" t="s">
        <v>71</v>
      </c>
      <c r="F13" s="16" t="s">
        <v>60</v>
      </c>
      <c r="G13" s="17">
        <v>635002</v>
      </c>
      <c r="H13" s="13" t="s">
        <v>72</v>
      </c>
      <c r="I13" s="13">
        <v>88</v>
      </c>
      <c r="J13" s="13">
        <v>93</v>
      </c>
      <c r="K13" s="13">
        <v>86</v>
      </c>
      <c r="L13" s="13">
        <v>95</v>
      </c>
      <c r="M13" s="13">
        <v>95</v>
      </c>
      <c r="N13" s="13">
        <v>94</v>
      </c>
      <c r="O13" s="13"/>
      <c r="P13" s="13"/>
      <c r="Q13" s="13"/>
      <c r="R13" s="13"/>
      <c r="S13" s="13"/>
      <c r="T13" s="13"/>
      <c r="U13" s="18">
        <f t="shared" si="0"/>
        <v>551</v>
      </c>
    </row>
    <row r="14" spans="1:21" s="7" customFormat="1" ht="24.75" customHeight="1">
      <c r="A14" s="28" t="s">
        <v>67</v>
      </c>
      <c r="B14" s="13" t="s">
        <v>46</v>
      </c>
      <c r="C14" s="14">
        <v>3</v>
      </c>
      <c r="D14" s="15">
        <v>2983656</v>
      </c>
      <c r="E14" s="16" t="s">
        <v>64</v>
      </c>
      <c r="F14" s="16" t="s">
        <v>65</v>
      </c>
      <c r="G14" s="17">
        <v>606007</v>
      </c>
      <c r="H14" s="13" t="s">
        <v>66</v>
      </c>
      <c r="I14" s="13">
        <v>93</v>
      </c>
      <c r="J14" s="13">
        <v>96</v>
      </c>
      <c r="K14" s="13">
        <v>80</v>
      </c>
      <c r="L14" s="13">
        <v>97</v>
      </c>
      <c r="M14" s="13">
        <v>87</v>
      </c>
      <c r="N14" s="13">
        <v>81</v>
      </c>
      <c r="O14" s="13"/>
      <c r="P14" s="13"/>
      <c r="Q14" s="13"/>
      <c r="R14" s="13"/>
      <c r="S14" s="13"/>
      <c r="T14" s="13"/>
      <c r="U14" s="18">
        <f t="shared" si="0"/>
        <v>534</v>
      </c>
    </row>
    <row r="15" spans="1:21" s="7" customFormat="1" ht="24.75" customHeight="1">
      <c r="A15" s="28" t="s">
        <v>67</v>
      </c>
      <c r="B15" s="13" t="s">
        <v>46</v>
      </c>
      <c r="C15" s="14">
        <v>4</v>
      </c>
      <c r="D15" s="15">
        <v>82611285</v>
      </c>
      <c r="E15" s="16" t="s">
        <v>59</v>
      </c>
      <c r="F15" s="16" t="s">
        <v>62</v>
      </c>
      <c r="G15" s="17">
        <v>549020</v>
      </c>
      <c r="H15" s="13" t="s">
        <v>61</v>
      </c>
      <c r="I15" s="13">
        <v>90</v>
      </c>
      <c r="J15" s="13">
        <v>91</v>
      </c>
      <c r="K15" s="13">
        <v>79</v>
      </c>
      <c r="L15" s="13">
        <v>94</v>
      </c>
      <c r="M15" s="13">
        <v>94</v>
      </c>
      <c r="N15" s="13">
        <v>86</v>
      </c>
      <c r="O15" s="13"/>
      <c r="P15" s="13"/>
      <c r="Q15" s="13"/>
      <c r="R15" s="13"/>
      <c r="S15" s="13"/>
      <c r="T15" s="13"/>
      <c r="U15" s="18">
        <f t="shared" si="0"/>
        <v>534</v>
      </c>
    </row>
    <row r="16" spans="1:21" s="7" customFormat="1" ht="24.75" customHeight="1">
      <c r="A16" s="28" t="s">
        <v>67</v>
      </c>
      <c r="B16" s="13" t="s">
        <v>46</v>
      </c>
      <c r="C16" s="14">
        <v>5</v>
      </c>
      <c r="D16" s="15">
        <v>2381120</v>
      </c>
      <c r="E16" s="16" t="s">
        <v>90</v>
      </c>
      <c r="F16" s="16" t="s">
        <v>91</v>
      </c>
      <c r="G16" s="17">
        <v>1660013</v>
      </c>
      <c r="H16" s="13" t="s">
        <v>92</v>
      </c>
      <c r="I16" s="13">
        <v>94</v>
      </c>
      <c r="J16" s="13">
        <v>88</v>
      </c>
      <c r="K16" s="13">
        <v>80</v>
      </c>
      <c r="L16" s="13">
        <v>97</v>
      </c>
      <c r="M16" s="13">
        <v>92</v>
      </c>
      <c r="N16" s="13">
        <v>72</v>
      </c>
      <c r="O16" s="13"/>
      <c r="P16" s="13"/>
      <c r="Q16" s="13"/>
      <c r="R16" s="13"/>
      <c r="S16" s="13"/>
      <c r="T16" s="13"/>
      <c r="U16" s="18">
        <f t="shared" si="0"/>
        <v>523</v>
      </c>
    </row>
    <row r="17" spans="1:21" s="7" customFormat="1" ht="24.75" customHeight="1">
      <c r="A17" s="28" t="s">
        <v>67</v>
      </c>
      <c r="B17" s="13" t="s">
        <v>46</v>
      </c>
      <c r="C17" s="14">
        <v>6</v>
      </c>
      <c r="D17" s="29">
        <v>3186592</v>
      </c>
      <c r="E17" s="31" t="s">
        <v>107</v>
      </c>
      <c r="F17" s="16" t="s">
        <v>108</v>
      </c>
      <c r="G17" s="17">
        <v>1427126</v>
      </c>
      <c r="H17" s="13" t="s">
        <v>109</v>
      </c>
      <c r="I17" s="13">
        <v>89</v>
      </c>
      <c r="J17" s="13">
        <v>93</v>
      </c>
      <c r="K17" s="13">
        <v>72</v>
      </c>
      <c r="L17" s="13">
        <v>89</v>
      </c>
      <c r="M17" s="13">
        <v>91</v>
      </c>
      <c r="N17" s="13">
        <v>79</v>
      </c>
      <c r="O17" s="13"/>
      <c r="P17" s="13"/>
      <c r="Q17" s="13"/>
      <c r="R17" s="13"/>
      <c r="S17" s="13"/>
      <c r="T17" s="13"/>
      <c r="U17" s="18">
        <f t="shared" si="0"/>
        <v>513</v>
      </c>
    </row>
    <row r="18" spans="1:21" s="7" customFormat="1" ht="24.75" customHeight="1">
      <c r="A18" s="13" t="s">
        <v>89</v>
      </c>
      <c r="B18" s="13" t="s">
        <v>46</v>
      </c>
      <c r="C18" s="14">
        <v>1</v>
      </c>
      <c r="D18" s="15">
        <v>2581369</v>
      </c>
      <c r="E18" s="16" t="s">
        <v>111</v>
      </c>
      <c r="F18" s="16" t="s">
        <v>112</v>
      </c>
      <c r="G18" s="17">
        <v>808281</v>
      </c>
      <c r="H18" s="13" t="s">
        <v>113</v>
      </c>
      <c r="I18" s="13">
        <v>96</v>
      </c>
      <c r="J18" s="13">
        <v>92</v>
      </c>
      <c r="K18" s="13">
        <v>97</v>
      </c>
      <c r="L18" s="13">
        <v>97</v>
      </c>
      <c r="M18" s="13">
        <v>99</v>
      </c>
      <c r="N18" s="13">
        <v>99</v>
      </c>
      <c r="O18" s="13"/>
      <c r="P18" s="13"/>
      <c r="Q18" s="13"/>
      <c r="R18" s="13"/>
      <c r="S18" s="13"/>
      <c r="T18" s="13"/>
      <c r="U18" s="18">
        <f t="shared" si="0"/>
        <v>580</v>
      </c>
    </row>
    <row r="19" spans="1:21" s="7" customFormat="1" ht="24.75" customHeight="1">
      <c r="A19" s="13" t="s">
        <v>89</v>
      </c>
      <c r="B19" s="13" t="s">
        <v>46</v>
      </c>
      <c r="C19" s="14">
        <v>2</v>
      </c>
      <c r="D19" s="15">
        <v>82611285</v>
      </c>
      <c r="E19" s="16" t="s">
        <v>59</v>
      </c>
      <c r="F19" s="16" t="s">
        <v>62</v>
      </c>
      <c r="G19" s="17">
        <v>549020</v>
      </c>
      <c r="H19" s="13" t="s">
        <v>61</v>
      </c>
      <c r="I19" s="13">
        <v>94</v>
      </c>
      <c r="J19" s="13">
        <v>91</v>
      </c>
      <c r="K19" s="13">
        <v>89</v>
      </c>
      <c r="L19" s="13">
        <v>94</v>
      </c>
      <c r="M19" s="13">
        <v>96</v>
      </c>
      <c r="N19" s="13">
        <v>97</v>
      </c>
      <c r="O19" s="13"/>
      <c r="P19" s="13"/>
      <c r="Q19" s="13"/>
      <c r="R19" s="13"/>
      <c r="S19" s="13"/>
      <c r="T19" s="13"/>
      <c r="U19" s="18">
        <f t="shared" si="0"/>
        <v>561</v>
      </c>
    </row>
    <row r="20" spans="1:21" s="7" customFormat="1" ht="24.75" customHeight="1">
      <c r="A20" s="13" t="s">
        <v>89</v>
      </c>
      <c r="B20" s="13" t="s">
        <v>46</v>
      </c>
      <c r="C20" s="14">
        <v>3</v>
      </c>
      <c r="D20" s="15">
        <v>2381120</v>
      </c>
      <c r="E20" s="16" t="s">
        <v>90</v>
      </c>
      <c r="F20" s="16" t="s">
        <v>91</v>
      </c>
      <c r="G20" s="17">
        <v>1660013</v>
      </c>
      <c r="H20" s="13" t="s">
        <v>92</v>
      </c>
      <c r="I20" s="13">
        <v>97</v>
      </c>
      <c r="J20" s="13">
        <v>95</v>
      </c>
      <c r="K20" s="13">
        <v>93</v>
      </c>
      <c r="L20" s="13">
        <v>90</v>
      </c>
      <c r="M20" s="13">
        <v>87</v>
      </c>
      <c r="N20" s="13">
        <v>95</v>
      </c>
      <c r="O20" s="13"/>
      <c r="P20" s="13"/>
      <c r="Q20" s="13"/>
      <c r="R20" s="13"/>
      <c r="S20" s="13"/>
      <c r="T20" s="13"/>
      <c r="U20" s="18">
        <f t="shared" si="0"/>
        <v>557</v>
      </c>
    </row>
    <row r="21" spans="1:21" s="7" customFormat="1" ht="24.75" customHeight="1">
      <c r="A21" s="13" t="s">
        <v>89</v>
      </c>
      <c r="B21" s="13" t="s">
        <v>46</v>
      </c>
      <c r="C21" s="14">
        <v>4</v>
      </c>
      <c r="D21" s="15">
        <v>3316841</v>
      </c>
      <c r="E21" s="16" t="s">
        <v>93</v>
      </c>
      <c r="F21" s="16" t="s">
        <v>94</v>
      </c>
      <c r="G21" s="17">
        <v>1461014</v>
      </c>
      <c r="H21" s="13" t="s">
        <v>45</v>
      </c>
      <c r="I21" s="13">
        <v>93</v>
      </c>
      <c r="J21" s="13">
        <v>94</v>
      </c>
      <c r="K21" s="13">
        <v>90</v>
      </c>
      <c r="L21" s="13">
        <v>95</v>
      </c>
      <c r="M21" s="13">
        <v>90</v>
      </c>
      <c r="N21" s="13">
        <v>93</v>
      </c>
      <c r="O21" s="13"/>
      <c r="P21" s="13"/>
      <c r="Q21" s="13"/>
      <c r="R21" s="13"/>
      <c r="S21" s="13"/>
      <c r="T21" s="13"/>
      <c r="U21" s="18">
        <f t="shared" si="0"/>
        <v>555</v>
      </c>
    </row>
    <row r="22" spans="1:21" s="7" customFormat="1" ht="24.75" customHeight="1">
      <c r="A22" s="13" t="s">
        <v>89</v>
      </c>
      <c r="B22" s="13" t="s">
        <v>46</v>
      </c>
      <c r="C22" s="14">
        <v>5</v>
      </c>
      <c r="D22" s="15">
        <v>2395278</v>
      </c>
      <c r="E22" s="16" t="s">
        <v>47</v>
      </c>
      <c r="F22" s="16" t="s">
        <v>48</v>
      </c>
      <c r="G22" s="17">
        <v>1461014</v>
      </c>
      <c r="H22" s="13" t="s">
        <v>45</v>
      </c>
      <c r="I22" s="13">
        <v>93</v>
      </c>
      <c r="J22" s="13">
        <v>98</v>
      </c>
      <c r="K22" s="13">
        <v>90</v>
      </c>
      <c r="L22" s="13">
        <v>92</v>
      </c>
      <c r="M22" s="13">
        <v>86</v>
      </c>
      <c r="N22" s="13">
        <v>85</v>
      </c>
      <c r="O22" s="13"/>
      <c r="P22" s="13"/>
      <c r="Q22" s="13"/>
      <c r="R22" s="13"/>
      <c r="S22" s="13"/>
      <c r="T22" s="13"/>
      <c r="U22" s="18">
        <f t="shared" si="0"/>
        <v>544</v>
      </c>
    </row>
    <row r="23" spans="1:21" s="7" customFormat="1" ht="24.75" customHeight="1">
      <c r="A23" s="13" t="s">
        <v>89</v>
      </c>
      <c r="B23" s="13" t="s">
        <v>46</v>
      </c>
      <c r="C23" s="14">
        <v>6</v>
      </c>
      <c r="D23" s="29">
        <v>2114731</v>
      </c>
      <c r="E23" s="16" t="s">
        <v>84</v>
      </c>
      <c r="F23" s="16" t="s">
        <v>87</v>
      </c>
      <c r="G23" s="17">
        <v>1414004</v>
      </c>
      <c r="H23" s="13" t="s">
        <v>86</v>
      </c>
      <c r="I23" s="13">
        <v>92</v>
      </c>
      <c r="J23" s="13">
        <v>97</v>
      </c>
      <c r="K23" s="13">
        <v>90</v>
      </c>
      <c r="L23" s="13">
        <v>87</v>
      </c>
      <c r="M23" s="13">
        <v>89</v>
      </c>
      <c r="N23" s="13">
        <v>86</v>
      </c>
      <c r="O23" s="13"/>
      <c r="P23" s="13"/>
      <c r="Q23" s="13"/>
      <c r="R23" s="13"/>
      <c r="S23" s="13"/>
      <c r="T23" s="13"/>
      <c r="U23" s="18">
        <f t="shared" si="0"/>
        <v>541</v>
      </c>
    </row>
    <row r="24" spans="1:21" s="7" customFormat="1" ht="24.75" customHeight="1">
      <c r="A24" s="13" t="s">
        <v>89</v>
      </c>
      <c r="B24" s="13" t="s">
        <v>46</v>
      </c>
      <c r="C24" s="14">
        <v>7</v>
      </c>
      <c r="D24" s="15">
        <v>2852754</v>
      </c>
      <c r="E24" s="16" t="s">
        <v>49</v>
      </c>
      <c r="F24" s="16" t="s">
        <v>50</v>
      </c>
      <c r="G24" s="17">
        <v>1461014</v>
      </c>
      <c r="H24" s="13" t="s">
        <v>45</v>
      </c>
      <c r="I24" s="13">
        <v>91</v>
      </c>
      <c r="J24" s="13">
        <v>93</v>
      </c>
      <c r="K24" s="13">
        <v>97</v>
      </c>
      <c r="L24" s="13">
        <v>86</v>
      </c>
      <c r="M24" s="13">
        <v>89</v>
      </c>
      <c r="N24" s="13">
        <v>84</v>
      </c>
      <c r="O24" s="13"/>
      <c r="P24" s="13"/>
      <c r="Q24" s="13"/>
      <c r="R24" s="13"/>
      <c r="S24" s="13"/>
      <c r="T24" s="13"/>
      <c r="U24" s="18">
        <f t="shared" si="0"/>
        <v>540</v>
      </c>
    </row>
    <row r="25" spans="1:21" s="7" customFormat="1" ht="24.75" customHeight="1">
      <c r="A25" s="13" t="s">
        <v>89</v>
      </c>
      <c r="B25" s="13" t="s">
        <v>46</v>
      </c>
      <c r="C25" s="14">
        <v>8</v>
      </c>
      <c r="D25" s="15">
        <v>865810</v>
      </c>
      <c r="E25" s="16" t="s">
        <v>51</v>
      </c>
      <c r="F25" s="16" t="s">
        <v>52</v>
      </c>
      <c r="G25" s="17">
        <v>1461014</v>
      </c>
      <c r="H25" s="13" t="s">
        <v>45</v>
      </c>
      <c r="I25" s="13">
        <v>89</v>
      </c>
      <c r="J25" s="13">
        <v>90</v>
      </c>
      <c r="K25" s="13">
        <v>91</v>
      </c>
      <c r="L25" s="13">
        <v>90</v>
      </c>
      <c r="M25" s="13">
        <v>86</v>
      </c>
      <c r="N25" s="13">
        <v>82</v>
      </c>
      <c r="O25" s="13"/>
      <c r="P25" s="13"/>
      <c r="Q25" s="13"/>
      <c r="R25" s="13"/>
      <c r="S25" s="13"/>
      <c r="T25" s="13"/>
      <c r="U25" s="18">
        <f t="shared" si="0"/>
        <v>528</v>
      </c>
    </row>
    <row r="26" spans="1:21" s="7" customFormat="1" ht="24.75" customHeight="1">
      <c r="A26" s="13" t="s">
        <v>89</v>
      </c>
      <c r="B26" s="13" t="s">
        <v>46</v>
      </c>
      <c r="C26" s="14">
        <v>9</v>
      </c>
      <c r="D26" s="15">
        <v>2566908</v>
      </c>
      <c r="E26" s="16" t="s">
        <v>53</v>
      </c>
      <c r="F26" s="16" t="s">
        <v>54</v>
      </c>
      <c r="G26" s="17">
        <v>1461014</v>
      </c>
      <c r="H26" s="13" t="s">
        <v>45</v>
      </c>
      <c r="I26" s="13">
        <v>85</v>
      </c>
      <c r="J26" s="13">
        <v>89</v>
      </c>
      <c r="K26" s="13">
        <v>89</v>
      </c>
      <c r="L26" s="13">
        <v>91</v>
      </c>
      <c r="M26" s="13">
        <v>87</v>
      </c>
      <c r="N26" s="13">
        <v>76</v>
      </c>
      <c r="O26" s="13"/>
      <c r="P26" s="13"/>
      <c r="Q26" s="13"/>
      <c r="R26" s="13"/>
      <c r="S26" s="13"/>
      <c r="T26" s="13"/>
      <c r="U26" s="18">
        <f t="shared" si="0"/>
        <v>517</v>
      </c>
    </row>
    <row r="27" spans="1:21" s="7" customFormat="1" ht="24.75" customHeight="1">
      <c r="A27" s="13" t="s">
        <v>89</v>
      </c>
      <c r="B27" s="13" t="s">
        <v>46</v>
      </c>
      <c r="C27" s="14">
        <v>10</v>
      </c>
      <c r="D27" s="15">
        <v>82578809</v>
      </c>
      <c r="E27" s="16" t="s">
        <v>55</v>
      </c>
      <c r="F27" s="16" t="s">
        <v>56</v>
      </c>
      <c r="G27" s="17">
        <v>549037</v>
      </c>
      <c r="H27" s="13" t="s">
        <v>57</v>
      </c>
      <c r="I27" s="13">
        <v>77</v>
      </c>
      <c r="J27" s="13">
        <v>73</v>
      </c>
      <c r="K27" s="13">
        <v>88</v>
      </c>
      <c r="L27" s="13">
        <v>74</v>
      </c>
      <c r="M27" s="13">
        <v>79</v>
      </c>
      <c r="N27" s="13">
        <v>87</v>
      </c>
      <c r="O27" s="13"/>
      <c r="P27" s="13"/>
      <c r="Q27" s="13"/>
      <c r="R27" s="13"/>
      <c r="S27" s="13"/>
      <c r="T27" s="13"/>
      <c r="U27" s="18">
        <f t="shared" si="0"/>
        <v>478</v>
      </c>
    </row>
    <row r="28" spans="1:21" s="7" customFormat="1" ht="24.75" customHeight="1">
      <c r="A28" s="28" t="s">
        <v>43</v>
      </c>
      <c r="B28" s="13" t="s">
        <v>44</v>
      </c>
      <c r="C28" s="14">
        <v>1</v>
      </c>
      <c r="D28" s="15">
        <v>3201680</v>
      </c>
      <c r="E28" s="16" t="s">
        <v>81</v>
      </c>
      <c r="F28" s="16" t="s">
        <v>82</v>
      </c>
      <c r="G28" s="17">
        <v>635002</v>
      </c>
      <c r="H28" s="13" t="s">
        <v>83</v>
      </c>
      <c r="I28" s="13">
        <v>89</v>
      </c>
      <c r="J28" s="13">
        <v>91</v>
      </c>
      <c r="K28" s="13">
        <v>90</v>
      </c>
      <c r="L28" s="13">
        <v>85</v>
      </c>
      <c r="M28" s="13">
        <v>93</v>
      </c>
      <c r="N28" s="13">
        <v>88</v>
      </c>
      <c r="O28" s="13"/>
      <c r="P28" s="13"/>
      <c r="Q28" s="13"/>
      <c r="R28" s="13"/>
      <c r="S28" s="13"/>
      <c r="T28" s="13"/>
      <c r="U28" s="18">
        <f t="shared" si="0"/>
        <v>536</v>
      </c>
    </row>
    <row r="29" spans="1:21" s="7" customFormat="1" ht="24.75" customHeight="1">
      <c r="A29" s="28" t="s">
        <v>43</v>
      </c>
      <c r="B29" s="13" t="s">
        <v>44</v>
      </c>
      <c r="C29" s="14">
        <v>2</v>
      </c>
      <c r="D29" s="15">
        <v>82611286</v>
      </c>
      <c r="E29" s="16" t="s">
        <v>59</v>
      </c>
      <c r="F29" s="16" t="s">
        <v>63</v>
      </c>
      <c r="G29" s="17">
        <v>549020</v>
      </c>
      <c r="H29" s="13" t="s">
        <v>61</v>
      </c>
      <c r="I29" s="13">
        <v>91</v>
      </c>
      <c r="J29" s="13">
        <v>91</v>
      </c>
      <c r="K29" s="13">
        <v>87</v>
      </c>
      <c r="L29" s="13">
        <v>82</v>
      </c>
      <c r="M29" s="13">
        <v>83</v>
      </c>
      <c r="N29" s="13">
        <v>81</v>
      </c>
      <c r="O29" s="13"/>
      <c r="P29" s="13"/>
      <c r="Q29" s="13"/>
      <c r="R29" s="13"/>
      <c r="S29" s="13"/>
      <c r="T29" s="13"/>
      <c r="U29" s="30">
        <f t="shared" si="0"/>
        <v>515</v>
      </c>
    </row>
    <row r="30" spans="1:21" s="7" customFormat="1" ht="24.75" customHeight="1">
      <c r="A30" s="28" t="s">
        <v>43</v>
      </c>
      <c r="B30" s="13" t="s">
        <v>44</v>
      </c>
      <c r="C30" s="14">
        <v>3</v>
      </c>
      <c r="D30" s="29">
        <v>82600907</v>
      </c>
      <c r="E30" s="31" t="s">
        <v>93</v>
      </c>
      <c r="F30" s="16" t="s">
        <v>106</v>
      </c>
      <c r="G30" s="17">
        <v>1461014</v>
      </c>
      <c r="H30" s="13" t="s">
        <v>45</v>
      </c>
      <c r="I30" s="13">
        <v>75</v>
      </c>
      <c r="J30" s="13">
        <v>76</v>
      </c>
      <c r="K30" s="13">
        <v>85</v>
      </c>
      <c r="L30" s="13">
        <v>86</v>
      </c>
      <c r="M30" s="13">
        <v>82</v>
      </c>
      <c r="N30" s="13">
        <v>93</v>
      </c>
      <c r="O30" s="13"/>
      <c r="P30" s="13"/>
      <c r="Q30" s="13"/>
      <c r="R30" s="13"/>
      <c r="S30" s="13"/>
      <c r="T30" s="13"/>
      <c r="U30" s="30">
        <f t="shared" si="0"/>
        <v>497</v>
      </c>
    </row>
    <row r="31" spans="1:21" s="7" customFormat="1" ht="24.75" customHeight="1">
      <c r="A31" s="28" t="s">
        <v>43</v>
      </c>
      <c r="B31" s="13" t="s">
        <v>44</v>
      </c>
      <c r="C31" s="14">
        <v>4</v>
      </c>
      <c r="D31" s="15">
        <v>2734193</v>
      </c>
      <c r="E31" s="16" t="s">
        <v>84</v>
      </c>
      <c r="F31" s="16" t="s">
        <v>85</v>
      </c>
      <c r="G31" s="17">
        <v>1414004</v>
      </c>
      <c r="H31" s="13" t="s">
        <v>86</v>
      </c>
      <c r="I31" s="13">
        <v>86</v>
      </c>
      <c r="J31" s="13">
        <v>89</v>
      </c>
      <c r="K31" s="13">
        <v>82</v>
      </c>
      <c r="L31" s="13">
        <v>82</v>
      </c>
      <c r="M31" s="13">
        <v>70</v>
      </c>
      <c r="N31" s="13">
        <v>82</v>
      </c>
      <c r="O31" s="13"/>
      <c r="P31" s="13"/>
      <c r="Q31" s="13"/>
      <c r="R31" s="13"/>
      <c r="S31" s="13"/>
      <c r="T31" s="13"/>
      <c r="U31" s="18">
        <f t="shared" si="0"/>
        <v>491</v>
      </c>
    </row>
    <row r="32" spans="1:21" s="7" customFormat="1" ht="24.75" customHeight="1">
      <c r="A32" s="28" t="s">
        <v>43</v>
      </c>
      <c r="B32" s="13" t="s">
        <v>44</v>
      </c>
      <c r="C32" s="14">
        <v>5</v>
      </c>
      <c r="D32" s="15">
        <v>82681363</v>
      </c>
      <c r="E32" s="16" t="s">
        <v>40</v>
      </c>
      <c r="F32" s="16" t="s">
        <v>41</v>
      </c>
      <c r="G32" s="17">
        <v>1461014</v>
      </c>
      <c r="H32" s="13" t="s">
        <v>45</v>
      </c>
      <c r="I32" s="13">
        <v>77</v>
      </c>
      <c r="J32" s="13">
        <v>88</v>
      </c>
      <c r="K32" s="13">
        <v>77</v>
      </c>
      <c r="L32" s="13">
        <v>78</v>
      </c>
      <c r="M32" s="13">
        <v>84</v>
      </c>
      <c r="N32" s="13">
        <v>73</v>
      </c>
      <c r="O32" s="13"/>
      <c r="P32" s="13"/>
      <c r="Q32" s="13"/>
      <c r="R32" s="13"/>
      <c r="S32" s="13"/>
      <c r="T32" s="13"/>
      <c r="U32" s="18">
        <f t="shared" si="0"/>
        <v>477</v>
      </c>
    </row>
    <row r="33" spans="1:21" s="7" customFormat="1" ht="24.75" customHeight="1">
      <c r="A33" s="28" t="s">
        <v>43</v>
      </c>
      <c r="B33" s="13" t="s">
        <v>20</v>
      </c>
      <c r="C33" s="14">
        <v>1</v>
      </c>
      <c r="D33" s="29">
        <v>82590578</v>
      </c>
      <c r="E33" s="31" t="s">
        <v>126</v>
      </c>
      <c r="F33" s="16" t="s">
        <v>127</v>
      </c>
      <c r="G33" s="17">
        <v>343002</v>
      </c>
      <c r="H33" s="13" t="s">
        <v>128</v>
      </c>
      <c r="I33" s="13">
        <v>91</v>
      </c>
      <c r="J33" s="13">
        <v>93</v>
      </c>
      <c r="K33" s="13">
        <v>87</v>
      </c>
      <c r="L33" s="13">
        <v>86</v>
      </c>
      <c r="M33" s="13">
        <v>92</v>
      </c>
      <c r="N33" s="13">
        <v>91</v>
      </c>
      <c r="O33" s="13"/>
      <c r="P33" s="13"/>
      <c r="Q33" s="13"/>
      <c r="R33" s="13"/>
      <c r="S33" s="13"/>
      <c r="T33" s="13"/>
      <c r="U33" s="30">
        <f t="shared" si="0"/>
        <v>540</v>
      </c>
    </row>
    <row r="34" spans="1:21" s="7" customFormat="1" ht="24.75" customHeight="1">
      <c r="A34" s="28" t="s">
        <v>43</v>
      </c>
      <c r="B34" s="13" t="s">
        <v>20</v>
      </c>
      <c r="C34" s="14">
        <v>2</v>
      </c>
      <c r="D34" s="29">
        <v>82560384</v>
      </c>
      <c r="E34" s="31" t="s">
        <v>123</v>
      </c>
      <c r="F34" s="16" t="s">
        <v>124</v>
      </c>
      <c r="G34" s="17">
        <v>544047</v>
      </c>
      <c r="H34" s="13" t="s">
        <v>125</v>
      </c>
      <c r="I34" s="13">
        <v>88</v>
      </c>
      <c r="J34" s="13">
        <v>87</v>
      </c>
      <c r="K34" s="13">
        <v>89</v>
      </c>
      <c r="L34" s="13">
        <v>86</v>
      </c>
      <c r="M34" s="13">
        <v>88</v>
      </c>
      <c r="N34" s="13">
        <v>85</v>
      </c>
      <c r="O34" s="13"/>
      <c r="P34" s="13"/>
      <c r="Q34" s="13"/>
      <c r="R34" s="13"/>
      <c r="S34" s="13"/>
      <c r="T34" s="13"/>
      <c r="U34" s="30">
        <f t="shared" si="0"/>
        <v>523</v>
      </c>
    </row>
    <row r="35" spans="1:21" s="7" customFormat="1" ht="24.75" customHeight="1">
      <c r="A35" s="28" t="s">
        <v>43</v>
      </c>
      <c r="B35" s="13" t="s">
        <v>20</v>
      </c>
      <c r="C35" s="14">
        <v>3</v>
      </c>
      <c r="D35" s="15">
        <v>3395016</v>
      </c>
      <c r="E35" s="16" t="s">
        <v>78</v>
      </c>
      <c r="F35" s="16" t="s">
        <v>79</v>
      </c>
      <c r="G35" s="17">
        <v>622050</v>
      </c>
      <c r="H35" s="13" t="s">
        <v>80</v>
      </c>
      <c r="I35" s="13">
        <v>76</v>
      </c>
      <c r="J35" s="13">
        <v>85</v>
      </c>
      <c r="K35" s="13">
        <v>82</v>
      </c>
      <c r="L35" s="13">
        <v>79</v>
      </c>
      <c r="M35" s="13">
        <v>77</v>
      </c>
      <c r="N35" s="13">
        <v>75</v>
      </c>
      <c r="O35" s="13"/>
      <c r="P35" s="13"/>
      <c r="Q35" s="13"/>
      <c r="R35" s="13"/>
      <c r="S35" s="13"/>
      <c r="T35" s="13"/>
      <c r="U35" s="18">
        <f t="shared" si="0"/>
        <v>474</v>
      </c>
    </row>
    <row r="36" spans="1:21" s="7" customFormat="1" ht="24.75" customHeight="1">
      <c r="A36" s="28" t="s">
        <v>43</v>
      </c>
      <c r="B36" s="13" t="s">
        <v>58</v>
      </c>
      <c r="C36" s="14">
        <v>1</v>
      </c>
      <c r="D36" s="29">
        <v>3365105</v>
      </c>
      <c r="E36" s="31" t="s">
        <v>117</v>
      </c>
      <c r="F36" s="16" t="s">
        <v>118</v>
      </c>
      <c r="G36" s="17">
        <v>2897405</v>
      </c>
      <c r="H36" s="13" t="s">
        <v>119</v>
      </c>
      <c r="I36" s="13">
        <v>93</v>
      </c>
      <c r="J36" s="13">
        <v>93</v>
      </c>
      <c r="K36" s="13">
        <v>93</v>
      </c>
      <c r="L36" s="13">
        <v>90</v>
      </c>
      <c r="M36" s="13">
        <v>92</v>
      </c>
      <c r="N36" s="13">
        <v>92</v>
      </c>
      <c r="O36" s="13"/>
      <c r="P36" s="13"/>
      <c r="Q36" s="13"/>
      <c r="R36" s="13"/>
      <c r="S36" s="13"/>
      <c r="T36" s="13"/>
      <c r="U36" s="30">
        <f t="shared" si="0"/>
        <v>553</v>
      </c>
    </row>
    <row r="37" spans="1:21" s="7" customFormat="1" ht="24.75" customHeight="1">
      <c r="A37" s="28" t="s">
        <v>43</v>
      </c>
      <c r="B37" s="13" t="s">
        <v>58</v>
      </c>
      <c r="C37" s="14">
        <v>2</v>
      </c>
      <c r="D37" s="29">
        <v>82552917</v>
      </c>
      <c r="E37" s="31" t="s">
        <v>120</v>
      </c>
      <c r="F37" s="16" t="s">
        <v>121</v>
      </c>
      <c r="G37" s="17">
        <v>544009</v>
      </c>
      <c r="H37" s="13" t="s">
        <v>122</v>
      </c>
      <c r="I37" s="13">
        <v>84</v>
      </c>
      <c r="J37" s="13">
        <v>90</v>
      </c>
      <c r="K37" s="13">
        <v>92</v>
      </c>
      <c r="L37" s="13">
        <v>85</v>
      </c>
      <c r="M37" s="13">
        <v>91</v>
      </c>
      <c r="N37" s="13">
        <v>93</v>
      </c>
      <c r="O37" s="13"/>
      <c r="P37" s="13"/>
      <c r="Q37" s="13"/>
      <c r="R37" s="13"/>
      <c r="S37" s="13"/>
      <c r="T37" s="13"/>
      <c r="U37" s="30">
        <f t="shared" si="0"/>
        <v>535</v>
      </c>
    </row>
    <row r="38" spans="1:21" s="7" customFormat="1" ht="24.75" customHeight="1">
      <c r="A38" s="28" t="s">
        <v>43</v>
      </c>
      <c r="B38" s="13" t="s">
        <v>58</v>
      </c>
      <c r="C38" s="14">
        <v>3</v>
      </c>
      <c r="D38" s="15">
        <v>82623641</v>
      </c>
      <c r="E38" s="16" t="s">
        <v>59</v>
      </c>
      <c r="F38" s="16" t="s">
        <v>60</v>
      </c>
      <c r="G38" s="17">
        <v>549020</v>
      </c>
      <c r="H38" s="13" t="s">
        <v>61</v>
      </c>
      <c r="I38" s="13">
        <v>74</v>
      </c>
      <c r="J38" s="13">
        <v>77</v>
      </c>
      <c r="K38" s="13">
        <v>75</v>
      </c>
      <c r="L38" s="13">
        <v>89</v>
      </c>
      <c r="M38" s="13">
        <v>87</v>
      </c>
      <c r="N38" s="13">
        <v>87</v>
      </c>
      <c r="O38" s="13"/>
      <c r="P38" s="13"/>
      <c r="Q38" s="13"/>
      <c r="R38" s="13"/>
      <c r="S38" s="13"/>
      <c r="T38" s="13"/>
      <c r="U38" s="18">
        <f t="shared" si="0"/>
        <v>489</v>
      </c>
    </row>
    <row r="39" spans="1:21" s="7" customFormat="1" ht="24.75" customHeight="1">
      <c r="A39" s="28" t="s">
        <v>43</v>
      </c>
      <c r="B39" s="13" t="s">
        <v>46</v>
      </c>
      <c r="C39" s="14">
        <v>1</v>
      </c>
      <c r="D39" s="15">
        <v>3316841</v>
      </c>
      <c r="E39" s="16" t="s">
        <v>93</v>
      </c>
      <c r="F39" s="16" t="s">
        <v>94</v>
      </c>
      <c r="G39" s="17">
        <v>1461014</v>
      </c>
      <c r="H39" s="13" t="s">
        <v>45</v>
      </c>
      <c r="I39" s="13">
        <v>97</v>
      </c>
      <c r="J39" s="13">
        <v>91</v>
      </c>
      <c r="K39" s="13">
        <v>95</v>
      </c>
      <c r="L39" s="13">
        <v>93</v>
      </c>
      <c r="M39" s="13">
        <v>94</v>
      </c>
      <c r="N39" s="13">
        <v>97</v>
      </c>
      <c r="O39" s="13"/>
      <c r="P39" s="13"/>
      <c r="Q39" s="13"/>
      <c r="R39" s="13"/>
      <c r="S39" s="13"/>
      <c r="T39" s="13"/>
      <c r="U39" s="30">
        <f t="shared" si="0"/>
        <v>567</v>
      </c>
    </row>
    <row r="40" spans="1:21" s="7" customFormat="1" ht="24.75" customHeight="1">
      <c r="A40" s="28" t="s">
        <v>43</v>
      </c>
      <c r="B40" s="13" t="s">
        <v>46</v>
      </c>
      <c r="C40" s="14">
        <v>2</v>
      </c>
      <c r="D40" s="15">
        <v>2395278</v>
      </c>
      <c r="E40" s="16" t="s">
        <v>47</v>
      </c>
      <c r="F40" s="16" t="s">
        <v>48</v>
      </c>
      <c r="G40" s="17">
        <v>1461014</v>
      </c>
      <c r="H40" s="13" t="s">
        <v>45</v>
      </c>
      <c r="I40" s="13">
        <v>94</v>
      </c>
      <c r="J40" s="13">
        <v>94</v>
      </c>
      <c r="K40" s="13">
        <v>94</v>
      </c>
      <c r="L40" s="13">
        <v>91</v>
      </c>
      <c r="M40" s="13">
        <v>86</v>
      </c>
      <c r="N40" s="13">
        <v>92</v>
      </c>
      <c r="O40" s="13"/>
      <c r="P40" s="13"/>
      <c r="Q40" s="13"/>
      <c r="R40" s="13"/>
      <c r="S40" s="13"/>
      <c r="T40" s="13"/>
      <c r="U40" s="18">
        <f t="shared" si="0"/>
        <v>551</v>
      </c>
    </row>
    <row r="41" spans="1:21" s="7" customFormat="1" ht="24.75" customHeight="1">
      <c r="A41" s="28" t="s">
        <v>43</v>
      </c>
      <c r="B41" s="13" t="s">
        <v>46</v>
      </c>
      <c r="C41" s="14">
        <v>3</v>
      </c>
      <c r="D41" s="29">
        <v>3186592</v>
      </c>
      <c r="E41" s="31" t="s">
        <v>107</v>
      </c>
      <c r="F41" s="16" t="s">
        <v>108</v>
      </c>
      <c r="G41" s="17">
        <v>1427126</v>
      </c>
      <c r="H41" s="13" t="s">
        <v>109</v>
      </c>
      <c r="I41" s="13">
        <v>94</v>
      </c>
      <c r="J41" s="13">
        <v>91</v>
      </c>
      <c r="K41" s="13">
        <v>88</v>
      </c>
      <c r="L41" s="13">
        <v>91</v>
      </c>
      <c r="M41" s="13">
        <v>93</v>
      </c>
      <c r="N41" s="13">
        <v>93</v>
      </c>
      <c r="O41" s="13"/>
      <c r="P41" s="13"/>
      <c r="Q41" s="13"/>
      <c r="R41" s="13"/>
      <c r="S41" s="13"/>
      <c r="T41" s="13"/>
      <c r="U41" s="30">
        <f t="shared" si="0"/>
        <v>550</v>
      </c>
    </row>
    <row r="42" spans="1:21" s="7" customFormat="1" ht="24.75" customHeight="1">
      <c r="A42" s="28" t="s">
        <v>43</v>
      </c>
      <c r="B42" s="13" t="s">
        <v>46</v>
      </c>
      <c r="C42" s="14">
        <v>4</v>
      </c>
      <c r="D42" s="29">
        <v>2114731</v>
      </c>
      <c r="E42" s="16" t="s">
        <v>84</v>
      </c>
      <c r="F42" s="16" t="s">
        <v>87</v>
      </c>
      <c r="G42" s="17">
        <v>1414004</v>
      </c>
      <c r="H42" s="13" t="s">
        <v>86</v>
      </c>
      <c r="I42" s="13">
        <v>97</v>
      </c>
      <c r="J42" s="13">
        <v>95</v>
      </c>
      <c r="K42" s="13">
        <v>94</v>
      </c>
      <c r="L42" s="13">
        <v>87</v>
      </c>
      <c r="M42" s="13">
        <v>85</v>
      </c>
      <c r="N42" s="13">
        <v>89</v>
      </c>
      <c r="O42" s="13"/>
      <c r="P42" s="13"/>
      <c r="Q42" s="13"/>
      <c r="R42" s="13"/>
      <c r="S42" s="13"/>
      <c r="T42" s="13"/>
      <c r="U42" s="30">
        <f t="shared" si="0"/>
        <v>547</v>
      </c>
    </row>
    <row r="43" spans="1:21" s="7" customFormat="1" ht="24.75" customHeight="1">
      <c r="A43" s="28" t="s">
        <v>43</v>
      </c>
      <c r="B43" s="13" t="s">
        <v>46</v>
      </c>
      <c r="C43" s="14">
        <v>5</v>
      </c>
      <c r="D43" s="15">
        <v>2566908</v>
      </c>
      <c r="E43" s="16" t="s">
        <v>53</v>
      </c>
      <c r="F43" s="16" t="s">
        <v>54</v>
      </c>
      <c r="G43" s="17">
        <v>1461014</v>
      </c>
      <c r="H43" s="13" t="s">
        <v>45</v>
      </c>
      <c r="I43" s="13">
        <v>93</v>
      </c>
      <c r="J43" s="13">
        <v>89</v>
      </c>
      <c r="K43" s="13">
        <v>89</v>
      </c>
      <c r="L43" s="13">
        <v>86</v>
      </c>
      <c r="M43" s="13">
        <v>91</v>
      </c>
      <c r="N43" s="13">
        <v>90</v>
      </c>
      <c r="O43" s="13"/>
      <c r="P43" s="13"/>
      <c r="Q43" s="13"/>
      <c r="R43" s="13"/>
      <c r="S43" s="13"/>
      <c r="T43" s="13"/>
      <c r="U43" s="18">
        <f t="shared" si="0"/>
        <v>538</v>
      </c>
    </row>
    <row r="44" spans="1:21" s="7" customFormat="1" ht="24.75" customHeight="1">
      <c r="A44" s="28" t="s">
        <v>43</v>
      </c>
      <c r="B44" s="13" t="s">
        <v>46</v>
      </c>
      <c r="C44" s="14">
        <v>6</v>
      </c>
      <c r="D44" s="29">
        <v>82665791</v>
      </c>
      <c r="E44" s="31" t="s">
        <v>110</v>
      </c>
      <c r="F44" s="16" t="s">
        <v>96</v>
      </c>
      <c r="G44" s="17">
        <v>1461014</v>
      </c>
      <c r="H44" s="13" t="s">
        <v>45</v>
      </c>
      <c r="I44" s="13">
        <v>88</v>
      </c>
      <c r="J44" s="13">
        <v>84</v>
      </c>
      <c r="K44" s="13">
        <v>90</v>
      </c>
      <c r="L44" s="13">
        <v>92</v>
      </c>
      <c r="M44" s="13">
        <v>92</v>
      </c>
      <c r="N44" s="13">
        <v>86</v>
      </c>
      <c r="O44" s="13"/>
      <c r="P44" s="13"/>
      <c r="Q44" s="13"/>
      <c r="R44" s="13"/>
      <c r="S44" s="13"/>
      <c r="T44" s="13"/>
      <c r="U44" s="30">
        <f t="shared" si="0"/>
        <v>532</v>
      </c>
    </row>
    <row r="45" spans="1:21" s="7" customFormat="1" ht="24.75" customHeight="1">
      <c r="A45" s="28" t="s">
        <v>43</v>
      </c>
      <c r="B45" s="13" t="s">
        <v>46</v>
      </c>
      <c r="C45" s="14">
        <v>7</v>
      </c>
      <c r="D45" s="15">
        <v>2852754</v>
      </c>
      <c r="E45" s="16" t="s">
        <v>49</v>
      </c>
      <c r="F45" s="16" t="s">
        <v>50</v>
      </c>
      <c r="G45" s="17">
        <v>1461014</v>
      </c>
      <c r="H45" s="13" t="s">
        <v>45</v>
      </c>
      <c r="I45" s="13">
        <v>89</v>
      </c>
      <c r="J45" s="13">
        <v>95</v>
      </c>
      <c r="K45" s="13">
        <v>81</v>
      </c>
      <c r="L45" s="13">
        <v>89</v>
      </c>
      <c r="M45" s="13">
        <v>87</v>
      </c>
      <c r="N45" s="13">
        <v>87</v>
      </c>
      <c r="O45" s="13"/>
      <c r="P45" s="13"/>
      <c r="Q45" s="13"/>
      <c r="R45" s="13"/>
      <c r="S45" s="13"/>
      <c r="T45" s="13"/>
      <c r="U45" s="18">
        <f t="shared" si="0"/>
        <v>528</v>
      </c>
    </row>
    <row r="46" spans="1:21" s="7" customFormat="1" ht="24.75" customHeight="1">
      <c r="A46" s="28" t="s">
        <v>43</v>
      </c>
      <c r="B46" s="13" t="s">
        <v>46</v>
      </c>
      <c r="C46" s="14">
        <v>8</v>
      </c>
      <c r="D46" s="29">
        <v>2742259</v>
      </c>
      <c r="E46" s="31" t="s">
        <v>95</v>
      </c>
      <c r="F46" s="16" t="s">
        <v>96</v>
      </c>
      <c r="G46" s="17">
        <v>1461014</v>
      </c>
      <c r="H46" s="13" t="s">
        <v>45</v>
      </c>
      <c r="I46" s="13">
        <v>79</v>
      </c>
      <c r="J46" s="13">
        <v>93</v>
      </c>
      <c r="K46" s="13">
        <v>90</v>
      </c>
      <c r="L46" s="13">
        <v>86</v>
      </c>
      <c r="M46" s="13">
        <v>87</v>
      </c>
      <c r="N46" s="13">
        <v>89</v>
      </c>
      <c r="O46" s="13"/>
      <c r="P46" s="13"/>
      <c r="Q46" s="13"/>
      <c r="R46" s="13"/>
      <c r="S46" s="13"/>
      <c r="T46" s="13"/>
      <c r="U46" s="30">
        <f t="shared" si="0"/>
        <v>524</v>
      </c>
    </row>
    <row r="47" spans="1:21" s="7" customFormat="1" ht="24.75" customHeight="1">
      <c r="A47" s="28" t="s">
        <v>43</v>
      </c>
      <c r="B47" s="13" t="s">
        <v>46</v>
      </c>
      <c r="C47" s="14">
        <v>9</v>
      </c>
      <c r="D47" s="15">
        <v>865810</v>
      </c>
      <c r="E47" s="16" t="s">
        <v>51</v>
      </c>
      <c r="F47" s="16" t="s">
        <v>52</v>
      </c>
      <c r="G47" s="17">
        <v>1461014</v>
      </c>
      <c r="H47" s="13" t="s">
        <v>45</v>
      </c>
      <c r="I47" s="13">
        <v>92</v>
      </c>
      <c r="J47" s="13">
        <v>87</v>
      </c>
      <c r="K47" s="13">
        <v>88</v>
      </c>
      <c r="L47" s="13">
        <v>84</v>
      </c>
      <c r="M47" s="13">
        <v>82</v>
      </c>
      <c r="N47" s="13">
        <v>87</v>
      </c>
      <c r="O47" s="13"/>
      <c r="P47" s="13"/>
      <c r="Q47" s="13"/>
      <c r="R47" s="13"/>
      <c r="S47" s="13"/>
      <c r="T47" s="13"/>
      <c r="U47" s="18">
        <f t="shared" si="0"/>
        <v>520</v>
      </c>
    </row>
    <row r="48" spans="1:21" s="7" customFormat="1" ht="24.75" customHeight="1">
      <c r="A48" s="28" t="s">
        <v>43</v>
      </c>
      <c r="B48" s="13" t="s">
        <v>46</v>
      </c>
      <c r="C48" s="14">
        <v>10</v>
      </c>
      <c r="D48" s="15">
        <v>82578809</v>
      </c>
      <c r="E48" s="16" t="s">
        <v>55</v>
      </c>
      <c r="F48" s="16" t="s">
        <v>56</v>
      </c>
      <c r="G48" s="17">
        <v>549037</v>
      </c>
      <c r="H48" s="13" t="s">
        <v>57</v>
      </c>
      <c r="I48" s="13">
        <v>67</v>
      </c>
      <c r="J48" s="13">
        <v>82</v>
      </c>
      <c r="K48" s="13">
        <v>86</v>
      </c>
      <c r="L48" s="13">
        <v>86</v>
      </c>
      <c r="M48" s="13">
        <v>91</v>
      </c>
      <c r="N48" s="13">
        <v>89</v>
      </c>
      <c r="O48" s="13"/>
      <c r="P48" s="13"/>
      <c r="Q48" s="13"/>
      <c r="R48" s="13"/>
      <c r="S48" s="13"/>
      <c r="T48" s="13"/>
      <c r="U48" s="18">
        <f t="shared" si="0"/>
        <v>501</v>
      </c>
    </row>
    <row r="49" spans="1:21" s="7" customFormat="1" ht="24.75" customHeight="1">
      <c r="A49" s="28" t="s">
        <v>43</v>
      </c>
      <c r="B49" s="13" t="s">
        <v>46</v>
      </c>
      <c r="C49" s="14">
        <v>11</v>
      </c>
      <c r="D49" s="29">
        <v>3335165</v>
      </c>
      <c r="E49" s="31" t="s">
        <v>68</v>
      </c>
      <c r="F49" s="16" t="s">
        <v>88</v>
      </c>
      <c r="G49" s="32">
        <v>635002</v>
      </c>
      <c r="H49" s="17" t="s">
        <v>70</v>
      </c>
      <c r="I49" s="13">
        <v>68</v>
      </c>
      <c r="J49" s="13">
        <v>80</v>
      </c>
      <c r="K49" s="13">
        <v>69</v>
      </c>
      <c r="L49" s="13">
        <v>66</v>
      </c>
      <c r="M49" s="13">
        <v>68</v>
      </c>
      <c r="N49" s="13">
        <v>82</v>
      </c>
      <c r="O49" s="13"/>
      <c r="P49" s="13"/>
      <c r="Q49" s="13"/>
      <c r="R49" s="13"/>
      <c r="S49" s="13"/>
      <c r="T49" s="13"/>
      <c r="U49" s="30">
        <f t="shared" si="0"/>
        <v>433</v>
      </c>
    </row>
    <row r="50" spans="1:21" s="7" customFormat="1" ht="24.75" customHeight="1">
      <c r="A50" s="13" t="s">
        <v>73</v>
      </c>
      <c r="B50" s="13" t="s">
        <v>44</v>
      </c>
      <c r="C50" s="14">
        <v>1</v>
      </c>
      <c r="D50" s="15">
        <v>82611286</v>
      </c>
      <c r="E50" s="16" t="s">
        <v>59</v>
      </c>
      <c r="F50" s="16" t="s">
        <v>63</v>
      </c>
      <c r="G50" s="17">
        <v>549020</v>
      </c>
      <c r="H50" s="13" t="s">
        <v>61</v>
      </c>
      <c r="I50" s="13">
        <v>72</v>
      </c>
      <c r="J50" s="13">
        <v>76</v>
      </c>
      <c r="K50" s="13">
        <v>70</v>
      </c>
      <c r="L50" s="13">
        <v>74</v>
      </c>
      <c r="M50" s="13">
        <v>69</v>
      </c>
      <c r="N50" s="13">
        <v>69</v>
      </c>
      <c r="O50" s="13"/>
      <c r="P50" s="13"/>
      <c r="Q50" s="13"/>
      <c r="R50" s="13"/>
      <c r="S50" s="13"/>
      <c r="T50" s="13"/>
      <c r="U50" s="18">
        <f t="shared" si="0"/>
        <v>430</v>
      </c>
    </row>
    <row r="51" spans="1:21" s="7" customFormat="1" ht="24.75" customHeight="1">
      <c r="A51" s="13" t="s">
        <v>73</v>
      </c>
      <c r="B51" s="13" t="s">
        <v>58</v>
      </c>
      <c r="C51" s="14">
        <v>1</v>
      </c>
      <c r="D51" s="15">
        <v>82591169</v>
      </c>
      <c r="E51" s="16" t="s">
        <v>74</v>
      </c>
      <c r="F51" s="16" t="s">
        <v>75</v>
      </c>
      <c r="G51" s="17">
        <v>147611</v>
      </c>
      <c r="H51" s="13" t="s">
        <v>76</v>
      </c>
      <c r="I51" s="13">
        <v>74</v>
      </c>
      <c r="J51" s="13">
        <v>78</v>
      </c>
      <c r="K51" s="13">
        <v>60</v>
      </c>
      <c r="L51" s="13">
        <v>67</v>
      </c>
      <c r="M51" s="13">
        <v>78</v>
      </c>
      <c r="N51" s="13">
        <v>62</v>
      </c>
      <c r="O51" s="13"/>
      <c r="P51" s="13"/>
      <c r="Q51" s="13"/>
      <c r="R51" s="13"/>
      <c r="S51" s="13"/>
      <c r="T51" s="13"/>
      <c r="U51" s="18">
        <f t="shared" si="0"/>
        <v>419</v>
      </c>
    </row>
    <row r="52" spans="1:21" s="7" customFormat="1" ht="24.75" customHeight="1">
      <c r="A52" s="13" t="s">
        <v>73</v>
      </c>
      <c r="B52" s="13" t="s">
        <v>46</v>
      </c>
      <c r="C52" s="14">
        <v>1</v>
      </c>
      <c r="D52" s="15">
        <v>2978618</v>
      </c>
      <c r="E52" s="16" t="s">
        <v>99</v>
      </c>
      <c r="F52" s="16" t="s">
        <v>100</v>
      </c>
      <c r="G52" s="17">
        <v>549020</v>
      </c>
      <c r="H52" s="13" t="s">
        <v>61</v>
      </c>
      <c r="I52" s="13">
        <v>88</v>
      </c>
      <c r="J52" s="13">
        <v>89</v>
      </c>
      <c r="K52" s="13">
        <v>86</v>
      </c>
      <c r="L52" s="13">
        <v>94</v>
      </c>
      <c r="M52" s="13">
        <v>86</v>
      </c>
      <c r="N52" s="13">
        <v>97</v>
      </c>
      <c r="O52" s="13"/>
      <c r="P52" s="13"/>
      <c r="Q52" s="13"/>
      <c r="R52" s="13"/>
      <c r="S52" s="13"/>
      <c r="T52" s="13"/>
      <c r="U52" s="18">
        <f t="shared" si="0"/>
        <v>540</v>
      </c>
    </row>
    <row r="53" spans="1:21" s="7" customFormat="1" ht="24.75" customHeight="1">
      <c r="A53" s="13" t="s">
        <v>73</v>
      </c>
      <c r="B53" s="13" t="s">
        <v>46</v>
      </c>
      <c r="C53" s="14">
        <v>2</v>
      </c>
      <c r="D53" s="15">
        <v>82611285</v>
      </c>
      <c r="E53" s="16" t="s">
        <v>59</v>
      </c>
      <c r="F53" s="16" t="s">
        <v>62</v>
      </c>
      <c r="G53" s="17">
        <v>549020</v>
      </c>
      <c r="H53" s="13" t="s">
        <v>61</v>
      </c>
      <c r="I53" s="13">
        <v>87</v>
      </c>
      <c r="J53" s="13">
        <v>89</v>
      </c>
      <c r="K53" s="13">
        <v>89</v>
      </c>
      <c r="L53" s="13">
        <v>89</v>
      </c>
      <c r="M53" s="13">
        <v>88</v>
      </c>
      <c r="N53" s="13">
        <v>88</v>
      </c>
      <c r="O53" s="13"/>
      <c r="P53" s="13"/>
      <c r="Q53" s="13"/>
      <c r="R53" s="13"/>
      <c r="S53" s="13"/>
      <c r="T53" s="13"/>
      <c r="U53" s="18">
        <f t="shared" si="0"/>
        <v>530</v>
      </c>
    </row>
    <row r="54" spans="1:21" s="7" customFormat="1" ht="24.75" customHeight="1">
      <c r="A54" s="13" t="s">
        <v>73</v>
      </c>
      <c r="B54" s="13" t="s">
        <v>46</v>
      </c>
      <c r="C54" s="14">
        <v>3</v>
      </c>
      <c r="D54" s="15">
        <v>2381120</v>
      </c>
      <c r="E54" s="16" t="s">
        <v>90</v>
      </c>
      <c r="F54" s="16" t="s">
        <v>91</v>
      </c>
      <c r="G54" s="17">
        <v>1660013</v>
      </c>
      <c r="H54" s="13" t="s">
        <v>92</v>
      </c>
      <c r="I54" s="13">
        <v>79</v>
      </c>
      <c r="J54" s="13">
        <v>90</v>
      </c>
      <c r="K54" s="13">
        <v>84</v>
      </c>
      <c r="L54" s="13">
        <v>87</v>
      </c>
      <c r="M54" s="13">
        <v>84</v>
      </c>
      <c r="N54" s="13">
        <v>95</v>
      </c>
      <c r="O54" s="13"/>
      <c r="P54" s="13"/>
      <c r="Q54" s="13"/>
      <c r="R54" s="13"/>
      <c r="S54" s="13"/>
      <c r="T54" s="13"/>
      <c r="U54" s="18">
        <f t="shared" si="0"/>
        <v>519</v>
      </c>
    </row>
    <row r="55" spans="1:21" s="7" customFormat="1" ht="24.75" customHeight="1">
      <c r="A55" s="13" t="s">
        <v>73</v>
      </c>
      <c r="B55" s="13" t="s">
        <v>46</v>
      </c>
      <c r="C55" s="14">
        <v>4</v>
      </c>
      <c r="D55" s="15">
        <v>3201070</v>
      </c>
      <c r="E55" s="16" t="s">
        <v>101</v>
      </c>
      <c r="F55" s="16" t="s">
        <v>102</v>
      </c>
      <c r="G55" s="17">
        <v>549020</v>
      </c>
      <c r="H55" s="13" t="s">
        <v>61</v>
      </c>
      <c r="I55" s="13">
        <v>87</v>
      </c>
      <c r="J55" s="13">
        <v>89</v>
      </c>
      <c r="K55" s="13">
        <v>89</v>
      </c>
      <c r="L55" s="13">
        <v>83</v>
      </c>
      <c r="M55" s="13">
        <v>83</v>
      </c>
      <c r="N55" s="13">
        <v>80</v>
      </c>
      <c r="O55" s="13"/>
      <c r="P55" s="13"/>
      <c r="Q55" s="13"/>
      <c r="R55" s="13"/>
      <c r="S55" s="13"/>
      <c r="T55" s="13"/>
      <c r="U55" s="18">
        <f t="shared" si="0"/>
        <v>511</v>
      </c>
    </row>
    <row r="56" spans="1:21" s="7" customFormat="1" ht="24.75" customHeight="1">
      <c r="A56" s="13" t="s">
        <v>73</v>
      </c>
      <c r="B56" s="13" t="s">
        <v>46</v>
      </c>
      <c r="C56" s="14">
        <v>5</v>
      </c>
      <c r="D56" s="15">
        <v>2395278</v>
      </c>
      <c r="E56" s="16" t="s">
        <v>47</v>
      </c>
      <c r="F56" s="16" t="s">
        <v>48</v>
      </c>
      <c r="G56" s="17">
        <v>1461014</v>
      </c>
      <c r="H56" s="13" t="s">
        <v>45</v>
      </c>
      <c r="I56" s="13">
        <v>74</v>
      </c>
      <c r="J56" s="13">
        <v>81</v>
      </c>
      <c r="K56" s="13">
        <v>88</v>
      </c>
      <c r="L56" s="13">
        <v>87</v>
      </c>
      <c r="M56" s="13">
        <v>86</v>
      </c>
      <c r="N56" s="13">
        <v>86</v>
      </c>
      <c r="O56" s="13"/>
      <c r="P56" s="13"/>
      <c r="Q56" s="13"/>
      <c r="R56" s="13"/>
      <c r="S56" s="13"/>
      <c r="T56" s="13"/>
      <c r="U56" s="18">
        <f t="shared" si="0"/>
        <v>502</v>
      </c>
    </row>
    <row r="57" spans="1:21" s="7" customFormat="1" ht="24.75" customHeight="1">
      <c r="A57" s="13" t="s">
        <v>73</v>
      </c>
      <c r="B57" s="13" t="s">
        <v>46</v>
      </c>
      <c r="C57" s="14">
        <v>6</v>
      </c>
      <c r="D57" s="29">
        <v>2114731</v>
      </c>
      <c r="E57" s="16" t="s">
        <v>84</v>
      </c>
      <c r="F57" s="16" t="s">
        <v>87</v>
      </c>
      <c r="G57" s="17">
        <v>1414004</v>
      </c>
      <c r="H57" s="13" t="s">
        <v>86</v>
      </c>
      <c r="I57" s="13">
        <v>82</v>
      </c>
      <c r="J57" s="13">
        <v>92</v>
      </c>
      <c r="K57" s="13">
        <v>82</v>
      </c>
      <c r="L57" s="13">
        <v>85</v>
      </c>
      <c r="M57" s="13">
        <v>86</v>
      </c>
      <c r="N57" s="13">
        <v>72</v>
      </c>
      <c r="O57" s="13"/>
      <c r="P57" s="13"/>
      <c r="Q57" s="13"/>
      <c r="R57" s="13"/>
      <c r="S57" s="13"/>
      <c r="T57" s="13"/>
      <c r="U57" s="18">
        <f t="shared" si="0"/>
        <v>499</v>
      </c>
    </row>
    <row r="58" spans="1:21" s="7" customFormat="1" ht="24.75" customHeight="1">
      <c r="A58" s="13" t="s">
        <v>73</v>
      </c>
      <c r="B58" s="13" t="s">
        <v>46</v>
      </c>
      <c r="C58" s="14">
        <v>7</v>
      </c>
      <c r="D58" s="15">
        <v>82488431</v>
      </c>
      <c r="E58" s="16" t="s">
        <v>103</v>
      </c>
      <c r="F58" s="16" t="s">
        <v>104</v>
      </c>
      <c r="G58" s="17">
        <v>572075</v>
      </c>
      <c r="H58" s="13" t="s">
        <v>105</v>
      </c>
      <c r="I58" s="13">
        <v>86</v>
      </c>
      <c r="J58" s="13">
        <v>83</v>
      </c>
      <c r="K58" s="13">
        <v>77</v>
      </c>
      <c r="L58" s="13">
        <v>83</v>
      </c>
      <c r="M58" s="13">
        <v>76</v>
      </c>
      <c r="N58" s="13">
        <v>80</v>
      </c>
      <c r="O58" s="13"/>
      <c r="P58" s="13"/>
      <c r="Q58" s="13"/>
      <c r="R58" s="13"/>
      <c r="S58" s="13"/>
      <c r="T58" s="13"/>
      <c r="U58" s="18">
        <f t="shared" si="0"/>
        <v>485</v>
      </c>
    </row>
    <row r="59" spans="1:21" s="7" customFormat="1" ht="24.75" customHeight="1">
      <c r="A59" s="13" t="s">
        <v>73</v>
      </c>
      <c r="B59" s="13" t="s">
        <v>46</v>
      </c>
      <c r="C59" s="14">
        <v>8</v>
      </c>
      <c r="D59" s="15">
        <v>2884539</v>
      </c>
      <c r="E59" s="16" t="s">
        <v>77</v>
      </c>
      <c r="F59" s="16" t="s">
        <v>48</v>
      </c>
      <c r="G59" s="17">
        <v>549037</v>
      </c>
      <c r="H59" s="13" t="s">
        <v>57</v>
      </c>
      <c r="I59" s="13">
        <v>85</v>
      </c>
      <c r="J59" s="13">
        <v>83</v>
      </c>
      <c r="K59" s="13">
        <v>85</v>
      </c>
      <c r="L59" s="13">
        <v>79</v>
      </c>
      <c r="M59" s="13">
        <v>72</v>
      </c>
      <c r="N59" s="13">
        <v>79</v>
      </c>
      <c r="O59" s="13"/>
      <c r="P59" s="13"/>
      <c r="Q59" s="13"/>
      <c r="R59" s="13"/>
      <c r="S59" s="13"/>
      <c r="T59" s="13"/>
      <c r="U59" s="18">
        <f t="shared" si="0"/>
        <v>483</v>
      </c>
    </row>
    <row r="60" spans="1:21" s="7" customFormat="1" ht="24.75" customHeight="1">
      <c r="A60" s="13" t="s">
        <v>73</v>
      </c>
      <c r="B60" s="13" t="s">
        <v>46</v>
      </c>
      <c r="C60" s="14">
        <v>9</v>
      </c>
      <c r="D60" s="15">
        <v>2852754</v>
      </c>
      <c r="E60" s="16" t="s">
        <v>49</v>
      </c>
      <c r="F60" s="16" t="s">
        <v>50</v>
      </c>
      <c r="G60" s="17">
        <v>1461014</v>
      </c>
      <c r="H60" s="13" t="s">
        <v>45</v>
      </c>
      <c r="I60" s="13">
        <v>83</v>
      </c>
      <c r="J60" s="13">
        <v>75</v>
      </c>
      <c r="K60" s="13">
        <v>83</v>
      </c>
      <c r="L60" s="13">
        <v>80</v>
      </c>
      <c r="M60" s="13">
        <v>76</v>
      </c>
      <c r="N60" s="13">
        <v>84</v>
      </c>
      <c r="O60" s="13"/>
      <c r="P60" s="13"/>
      <c r="Q60" s="13"/>
      <c r="R60" s="13"/>
      <c r="S60" s="13"/>
      <c r="T60" s="13"/>
      <c r="U60" s="18">
        <f t="shared" si="0"/>
        <v>481</v>
      </c>
    </row>
    <row r="61" spans="1:21" s="7" customFormat="1" ht="24.75" customHeight="1">
      <c r="A61" s="13" t="s">
        <v>73</v>
      </c>
      <c r="B61" s="13" t="s">
        <v>46</v>
      </c>
      <c r="C61" s="14">
        <v>10</v>
      </c>
      <c r="D61" s="15">
        <v>865810</v>
      </c>
      <c r="E61" s="16" t="s">
        <v>51</v>
      </c>
      <c r="F61" s="16" t="s">
        <v>52</v>
      </c>
      <c r="G61" s="17">
        <v>1461014</v>
      </c>
      <c r="H61" s="13" t="s">
        <v>45</v>
      </c>
      <c r="I61" s="13">
        <v>77</v>
      </c>
      <c r="J61" s="13">
        <v>87</v>
      </c>
      <c r="K61" s="13">
        <v>77</v>
      </c>
      <c r="L61" s="13">
        <v>82</v>
      </c>
      <c r="M61" s="13">
        <v>84</v>
      </c>
      <c r="N61" s="13">
        <v>72</v>
      </c>
      <c r="O61" s="13"/>
      <c r="P61" s="13"/>
      <c r="Q61" s="13"/>
      <c r="R61" s="13"/>
      <c r="S61" s="13"/>
      <c r="T61" s="13"/>
      <c r="U61" s="18">
        <f t="shared" si="0"/>
        <v>479</v>
      </c>
    </row>
    <row r="62" spans="1:21" s="7" customFormat="1" ht="24.75" customHeight="1">
      <c r="A62" s="13" t="s">
        <v>73</v>
      </c>
      <c r="B62" s="13" t="s">
        <v>46</v>
      </c>
      <c r="C62" s="14">
        <v>11</v>
      </c>
      <c r="D62" s="29">
        <v>82665791</v>
      </c>
      <c r="E62" s="31" t="s">
        <v>110</v>
      </c>
      <c r="F62" s="16" t="s">
        <v>96</v>
      </c>
      <c r="G62" s="17">
        <v>1461014</v>
      </c>
      <c r="H62" s="13" t="s">
        <v>45</v>
      </c>
      <c r="I62" s="13">
        <v>79</v>
      </c>
      <c r="J62" s="13">
        <v>79</v>
      </c>
      <c r="K62" s="13">
        <v>77</v>
      </c>
      <c r="L62" s="13">
        <v>83</v>
      </c>
      <c r="M62" s="13">
        <v>83</v>
      </c>
      <c r="N62" s="13">
        <v>78</v>
      </c>
      <c r="O62" s="13"/>
      <c r="P62" s="13"/>
      <c r="Q62" s="13"/>
      <c r="R62" s="13"/>
      <c r="S62" s="13"/>
      <c r="T62" s="13"/>
      <c r="U62" s="18">
        <f t="shared" si="0"/>
        <v>479</v>
      </c>
    </row>
    <row r="63" spans="1:21" s="7" customFormat="1" ht="24.75" customHeight="1">
      <c r="A63" s="13" t="s">
        <v>73</v>
      </c>
      <c r="B63" s="13" t="s">
        <v>46</v>
      </c>
      <c r="C63" s="14">
        <v>12</v>
      </c>
      <c r="D63" s="29">
        <v>3186592</v>
      </c>
      <c r="E63" s="31" t="s">
        <v>107</v>
      </c>
      <c r="F63" s="16" t="s">
        <v>108</v>
      </c>
      <c r="G63" s="17">
        <v>1427126</v>
      </c>
      <c r="H63" s="13" t="s">
        <v>109</v>
      </c>
      <c r="I63" s="13">
        <v>82</v>
      </c>
      <c r="J63" s="13">
        <v>73</v>
      </c>
      <c r="K63" s="13">
        <v>71</v>
      </c>
      <c r="L63" s="13">
        <v>79</v>
      </c>
      <c r="M63" s="13">
        <v>81</v>
      </c>
      <c r="N63" s="13">
        <v>76</v>
      </c>
      <c r="O63" s="13"/>
      <c r="P63" s="13"/>
      <c r="Q63" s="13"/>
      <c r="R63" s="13"/>
      <c r="S63" s="13"/>
      <c r="T63" s="13"/>
      <c r="U63" s="18">
        <f t="shared" si="0"/>
        <v>462</v>
      </c>
    </row>
    <row r="64" spans="1:21" s="7" customFormat="1" ht="24.75" customHeight="1">
      <c r="A64" s="13" t="s">
        <v>73</v>
      </c>
      <c r="B64" s="13" t="s">
        <v>46</v>
      </c>
      <c r="C64" s="14">
        <v>13</v>
      </c>
      <c r="D64" s="15">
        <v>82520082</v>
      </c>
      <c r="E64" s="16" t="s">
        <v>115</v>
      </c>
      <c r="F64" s="16" t="s">
        <v>98</v>
      </c>
      <c r="G64" s="17">
        <v>1427112</v>
      </c>
      <c r="H64" s="13" t="s">
        <v>116</v>
      </c>
      <c r="I64" s="13">
        <v>73</v>
      </c>
      <c r="J64" s="13">
        <v>77</v>
      </c>
      <c r="K64" s="13">
        <v>82</v>
      </c>
      <c r="L64" s="13">
        <v>74</v>
      </c>
      <c r="M64" s="13">
        <v>79</v>
      </c>
      <c r="N64" s="13">
        <v>69</v>
      </c>
      <c r="O64" s="13"/>
      <c r="P64" s="13"/>
      <c r="Q64" s="13"/>
      <c r="R64" s="13"/>
      <c r="S64" s="13"/>
      <c r="T64" s="13"/>
      <c r="U64" s="18">
        <f t="shared" si="0"/>
        <v>454</v>
      </c>
    </row>
    <row r="65" spans="1:21" s="7" customFormat="1" ht="24.75" customHeight="1">
      <c r="A65" s="13" t="s">
        <v>114</v>
      </c>
      <c r="B65" s="13" t="s">
        <v>44</v>
      </c>
      <c r="C65" s="14">
        <v>1</v>
      </c>
      <c r="D65" s="15">
        <v>2734193</v>
      </c>
      <c r="E65" s="16" t="s">
        <v>84</v>
      </c>
      <c r="F65" s="16" t="s">
        <v>85</v>
      </c>
      <c r="G65" s="17">
        <v>1414004</v>
      </c>
      <c r="H65" s="13" t="s">
        <v>86</v>
      </c>
      <c r="I65" s="13">
        <v>85</v>
      </c>
      <c r="J65" s="13">
        <v>82</v>
      </c>
      <c r="K65" s="13">
        <v>76</v>
      </c>
      <c r="L65" s="13">
        <v>84</v>
      </c>
      <c r="M65" s="13">
        <v>71</v>
      </c>
      <c r="N65" s="13">
        <v>81</v>
      </c>
      <c r="O65" s="13"/>
      <c r="P65" s="13"/>
      <c r="Q65" s="13"/>
      <c r="R65" s="13"/>
      <c r="S65" s="13"/>
      <c r="T65" s="13"/>
      <c r="U65" s="18">
        <f t="shared" si="0"/>
        <v>479</v>
      </c>
    </row>
    <row r="66" spans="1:21" s="7" customFormat="1" ht="24.75" customHeight="1">
      <c r="A66" s="13" t="s">
        <v>114</v>
      </c>
      <c r="B66" s="13" t="s">
        <v>44</v>
      </c>
      <c r="C66" s="14">
        <v>2</v>
      </c>
      <c r="D66" s="15">
        <v>82611286</v>
      </c>
      <c r="E66" s="16" t="s">
        <v>59</v>
      </c>
      <c r="F66" s="16" t="s">
        <v>63</v>
      </c>
      <c r="G66" s="17">
        <v>549020</v>
      </c>
      <c r="H66" s="13" t="s">
        <v>61</v>
      </c>
      <c r="I66" s="13">
        <v>86</v>
      </c>
      <c r="J66" s="13">
        <v>87</v>
      </c>
      <c r="K66" s="13">
        <v>79</v>
      </c>
      <c r="L66" s="13">
        <v>84</v>
      </c>
      <c r="M66" s="13">
        <v>78</v>
      </c>
      <c r="N66" s="13">
        <v>56</v>
      </c>
      <c r="O66" s="13"/>
      <c r="P66" s="13"/>
      <c r="Q66" s="13"/>
      <c r="R66" s="13"/>
      <c r="S66" s="13"/>
      <c r="T66" s="13"/>
      <c r="U66" s="18">
        <f t="shared" si="0"/>
        <v>470</v>
      </c>
    </row>
    <row r="67" spans="1:21" s="7" customFormat="1" ht="24.75" customHeight="1">
      <c r="A67" s="13" t="s">
        <v>114</v>
      </c>
      <c r="B67" s="13" t="s">
        <v>44</v>
      </c>
      <c r="C67" s="14">
        <v>3</v>
      </c>
      <c r="D67" s="15">
        <v>82681363</v>
      </c>
      <c r="E67" s="16" t="s">
        <v>40</v>
      </c>
      <c r="F67" s="16" t="s">
        <v>41</v>
      </c>
      <c r="G67" s="17">
        <v>1461014</v>
      </c>
      <c r="H67" s="13" t="s">
        <v>45</v>
      </c>
      <c r="I67" s="13">
        <v>77</v>
      </c>
      <c r="J67" s="13">
        <v>80</v>
      </c>
      <c r="K67" s="13">
        <v>83</v>
      </c>
      <c r="L67" s="13">
        <v>81</v>
      </c>
      <c r="M67" s="13">
        <v>76</v>
      </c>
      <c r="N67" s="13">
        <v>70</v>
      </c>
      <c r="O67" s="13"/>
      <c r="P67" s="13"/>
      <c r="Q67" s="13"/>
      <c r="R67" s="13"/>
      <c r="S67" s="13"/>
      <c r="T67" s="13"/>
      <c r="U67" s="18">
        <f t="shared" si="0"/>
        <v>467</v>
      </c>
    </row>
    <row r="68" spans="1:21" s="7" customFormat="1" ht="24.75" customHeight="1">
      <c r="A68" s="13" t="s">
        <v>114</v>
      </c>
      <c r="B68" s="13" t="s">
        <v>58</v>
      </c>
      <c r="C68" s="14">
        <v>1</v>
      </c>
      <c r="D68" s="15">
        <v>82623641</v>
      </c>
      <c r="E68" s="16" t="s">
        <v>59</v>
      </c>
      <c r="F68" s="16" t="s">
        <v>60</v>
      </c>
      <c r="G68" s="17">
        <v>549020</v>
      </c>
      <c r="H68" s="13" t="s">
        <v>61</v>
      </c>
      <c r="I68" s="13">
        <v>81</v>
      </c>
      <c r="J68" s="13">
        <v>77</v>
      </c>
      <c r="K68" s="13">
        <v>73</v>
      </c>
      <c r="L68" s="13">
        <v>79</v>
      </c>
      <c r="M68" s="13">
        <v>69</v>
      </c>
      <c r="N68" s="13">
        <v>81</v>
      </c>
      <c r="O68" s="13"/>
      <c r="P68" s="13"/>
      <c r="Q68" s="13"/>
      <c r="R68" s="13"/>
      <c r="S68" s="13"/>
      <c r="T68" s="13"/>
      <c r="U68" s="18">
        <f t="shared" si="0"/>
        <v>460</v>
      </c>
    </row>
    <row r="69" spans="1:21" s="7" customFormat="1" ht="24.75" customHeight="1">
      <c r="A69" s="13" t="s">
        <v>114</v>
      </c>
      <c r="B69" s="13" t="s">
        <v>46</v>
      </c>
      <c r="C69" s="14">
        <v>1</v>
      </c>
      <c r="D69" s="15">
        <v>2581369</v>
      </c>
      <c r="E69" s="16" t="s">
        <v>111</v>
      </c>
      <c r="F69" s="16" t="s">
        <v>112</v>
      </c>
      <c r="G69" s="17">
        <v>808281</v>
      </c>
      <c r="H69" s="13" t="s">
        <v>113</v>
      </c>
      <c r="I69" s="13">
        <v>94</v>
      </c>
      <c r="J69" s="13">
        <v>94</v>
      </c>
      <c r="K69" s="13">
        <v>94</v>
      </c>
      <c r="L69" s="13">
        <v>95</v>
      </c>
      <c r="M69" s="13">
        <v>92</v>
      </c>
      <c r="N69" s="13">
        <v>94</v>
      </c>
      <c r="O69" s="13"/>
      <c r="P69" s="13"/>
      <c r="Q69" s="13"/>
      <c r="R69" s="13"/>
      <c r="S69" s="13"/>
      <c r="T69" s="13"/>
      <c r="U69" s="18">
        <f t="shared" si="0"/>
        <v>563</v>
      </c>
    </row>
    <row r="70" spans="1:21" s="7" customFormat="1" ht="24.75" customHeight="1">
      <c r="A70" s="13" t="s">
        <v>114</v>
      </c>
      <c r="B70" s="13" t="s">
        <v>46</v>
      </c>
      <c r="C70" s="14">
        <v>2</v>
      </c>
      <c r="D70" s="15">
        <v>2978618</v>
      </c>
      <c r="E70" s="16" t="s">
        <v>99</v>
      </c>
      <c r="F70" s="16" t="s">
        <v>100</v>
      </c>
      <c r="G70" s="17">
        <v>549020</v>
      </c>
      <c r="H70" s="13" t="s">
        <v>61</v>
      </c>
      <c r="I70" s="13">
        <v>96</v>
      </c>
      <c r="J70" s="13">
        <v>98</v>
      </c>
      <c r="K70" s="13">
        <v>95</v>
      </c>
      <c r="L70" s="13">
        <v>95</v>
      </c>
      <c r="M70" s="13">
        <v>93</v>
      </c>
      <c r="N70" s="13">
        <v>86</v>
      </c>
      <c r="O70" s="13"/>
      <c r="P70" s="13"/>
      <c r="Q70" s="13"/>
      <c r="R70" s="13"/>
      <c r="S70" s="13"/>
      <c r="T70" s="13"/>
      <c r="U70" s="18">
        <f t="shared" si="0"/>
        <v>563</v>
      </c>
    </row>
    <row r="71" spans="1:21" s="7" customFormat="1" ht="24.75" customHeight="1">
      <c r="A71" s="13" t="s">
        <v>114</v>
      </c>
      <c r="B71" s="13" t="s">
        <v>46</v>
      </c>
      <c r="C71" s="14">
        <v>3</v>
      </c>
      <c r="D71" s="15">
        <v>3201070</v>
      </c>
      <c r="E71" s="16" t="s">
        <v>101</v>
      </c>
      <c r="F71" s="16" t="s">
        <v>102</v>
      </c>
      <c r="G71" s="17">
        <v>549020</v>
      </c>
      <c r="H71" s="13" t="s">
        <v>61</v>
      </c>
      <c r="I71" s="13">
        <v>95</v>
      </c>
      <c r="J71" s="13">
        <v>92</v>
      </c>
      <c r="K71" s="13">
        <v>98</v>
      </c>
      <c r="L71" s="13">
        <v>94</v>
      </c>
      <c r="M71" s="13">
        <v>90</v>
      </c>
      <c r="N71" s="13">
        <v>90</v>
      </c>
      <c r="O71" s="13"/>
      <c r="P71" s="13"/>
      <c r="Q71" s="13"/>
      <c r="R71" s="13"/>
      <c r="S71" s="13"/>
      <c r="T71" s="13"/>
      <c r="U71" s="18">
        <f t="shared" si="0"/>
        <v>559</v>
      </c>
    </row>
    <row r="72" spans="1:21" s="7" customFormat="1" ht="24.75" customHeight="1">
      <c r="A72" s="13" t="s">
        <v>114</v>
      </c>
      <c r="B72" s="13" t="s">
        <v>46</v>
      </c>
      <c r="C72" s="14">
        <v>4</v>
      </c>
      <c r="D72" s="15">
        <v>82611285</v>
      </c>
      <c r="E72" s="16" t="s">
        <v>59</v>
      </c>
      <c r="F72" s="16" t="s">
        <v>62</v>
      </c>
      <c r="G72" s="17">
        <v>549020</v>
      </c>
      <c r="H72" s="13" t="s">
        <v>61</v>
      </c>
      <c r="I72" s="13">
        <v>93</v>
      </c>
      <c r="J72" s="13">
        <v>96</v>
      </c>
      <c r="K72" s="13">
        <v>89</v>
      </c>
      <c r="L72" s="13">
        <v>94</v>
      </c>
      <c r="M72" s="13">
        <v>90</v>
      </c>
      <c r="N72" s="13">
        <v>88</v>
      </c>
      <c r="O72" s="13"/>
      <c r="P72" s="13"/>
      <c r="Q72" s="13"/>
      <c r="R72" s="13"/>
      <c r="S72" s="13"/>
      <c r="T72" s="13"/>
      <c r="U72" s="18">
        <f t="shared" si="0"/>
        <v>550</v>
      </c>
    </row>
    <row r="73" spans="1:21" s="7" customFormat="1" ht="24.75" customHeight="1">
      <c r="A73" s="13" t="s">
        <v>114</v>
      </c>
      <c r="B73" s="13" t="s">
        <v>46</v>
      </c>
      <c r="C73" s="14">
        <v>5</v>
      </c>
      <c r="D73" s="15">
        <v>2983656</v>
      </c>
      <c r="E73" s="16" t="s">
        <v>64</v>
      </c>
      <c r="F73" s="16" t="s">
        <v>65</v>
      </c>
      <c r="G73" s="17">
        <v>606007</v>
      </c>
      <c r="H73" s="13" t="s">
        <v>66</v>
      </c>
      <c r="I73" s="13">
        <v>93</v>
      </c>
      <c r="J73" s="13">
        <v>91</v>
      </c>
      <c r="K73" s="13">
        <v>94</v>
      </c>
      <c r="L73" s="13">
        <v>88</v>
      </c>
      <c r="M73" s="13">
        <v>86</v>
      </c>
      <c r="N73" s="13">
        <v>88</v>
      </c>
      <c r="O73" s="13"/>
      <c r="P73" s="13"/>
      <c r="Q73" s="13"/>
      <c r="R73" s="13"/>
      <c r="S73" s="13"/>
      <c r="T73" s="13"/>
      <c r="U73" s="18">
        <f t="shared" si="0"/>
        <v>540</v>
      </c>
    </row>
    <row r="74" spans="1:21" s="7" customFormat="1" ht="24.75" customHeight="1">
      <c r="A74" s="13" t="s">
        <v>114</v>
      </c>
      <c r="B74" s="13" t="s">
        <v>46</v>
      </c>
      <c r="C74" s="14">
        <v>6</v>
      </c>
      <c r="D74" s="29">
        <v>2114731</v>
      </c>
      <c r="E74" s="16" t="s">
        <v>84</v>
      </c>
      <c r="F74" s="16" t="s">
        <v>87</v>
      </c>
      <c r="G74" s="17">
        <v>1414004</v>
      </c>
      <c r="H74" s="13" t="s">
        <v>86</v>
      </c>
      <c r="I74" s="13">
        <v>95</v>
      </c>
      <c r="J74" s="13">
        <v>96</v>
      </c>
      <c r="K74" s="13">
        <v>89</v>
      </c>
      <c r="L74" s="13">
        <v>93</v>
      </c>
      <c r="M74" s="13">
        <v>80</v>
      </c>
      <c r="N74" s="13">
        <v>85</v>
      </c>
      <c r="O74" s="13"/>
      <c r="P74" s="13"/>
      <c r="Q74" s="13"/>
      <c r="R74" s="13"/>
      <c r="S74" s="13"/>
      <c r="T74" s="13"/>
      <c r="U74" s="18">
        <f aca="true" t="shared" si="1" ref="U74:U137">I74+J74+K74+L74+N74+M74+O74+P74+Q74+R74+S74+T74</f>
        <v>538</v>
      </c>
    </row>
    <row r="75" spans="1:21" s="7" customFormat="1" ht="24.75" customHeight="1">
      <c r="A75" s="13" t="s">
        <v>114</v>
      </c>
      <c r="B75" s="13" t="s">
        <v>46</v>
      </c>
      <c r="C75" s="14">
        <v>7</v>
      </c>
      <c r="D75" s="15">
        <v>3316841</v>
      </c>
      <c r="E75" s="16" t="s">
        <v>93</v>
      </c>
      <c r="F75" s="16" t="s">
        <v>94</v>
      </c>
      <c r="G75" s="17">
        <v>1461014</v>
      </c>
      <c r="H75" s="13" t="s">
        <v>45</v>
      </c>
      <c r="I75" s="13">
        <v>93</v>
      </c>
      <c r="J75" s="13">
        <v>96</v>
      </c>
      <c r="K75" s="13">
        <v>91</v>
      </c>
      <c r="L75" s="13">
        <v>90</v>
      </c>
      <c r="M75" s="13">
        <v>86</v>
      </c>
      <c r="N75" s="13">
        <v>80</v>
      </c>
      <c r="O75" s="13"/>
      <c r="P75" s="13"/>
      <c r="Q75" s="13"/>
      <c r="R75" s="13"/>
      <c r="S75" s="13"/>
      <c r="T75" s="13"/>
      <c r="U75" s="18">
        <f t="shared" si="1"/>
        <v>536</v>
      </c>
    </row>
    <row r="76" spans="1:21" s="7" customFormat="1" ht="24.75" customHeight="1">
      <c r="A76" s="13" t="s">
        <v>114</v>
      </c>
      <c r="B76" s="13" t="s">
        <v>46</v>
      </c>
      <c r="C76" s="14">
        <v>8</v>
      </c>
      <c r="D76" s="15">
        <v>2381120</v>
      </c>
      <c r="E76" s="16" t="s">
        <v>90</v>
      </c>
      <c r="F76" s="16" t="s">
        <v>91</v>
      </c>
      <c r="G76" s="17">
        <v>1660013</v>
      </c>
      <c r="H76" s="13" t="s">
        <v>92</v>
      </c>
      <c r="I76" s="13">
        <v>89</v>
      </c>
      <c r="J76" s="13">
        <v>93</v>
      </c>
      <c r="K76" s="13">
        <v>87</v>
      </c>
      <c r="L76" s="13">
        <v>93</v>
      </c>
      <c r="M76" s="13">
        <v>82</v>
      </c>
      <c r="N76" s="13">
        <v>87</v>
      </c>
      <c r="O76" s="13"/>
      <c r="P76" s="13"/>
      <c r="Q76" s="13"/>
      <c r="R76" s="13"/>
      <c r="S76" s="13"/>
      <c r="T76" s="13"/>
      <c r="U76" s="18">
        <f t="shared" si="1"/>
        <v>531</v>
      </c>
    </row>
    <row r="77" spans="1:21" s="7" customFormat="1" ht="24.75" customHeight="1">
      <c r="A77" s="13" t="s">
        <v>114</v>
      </c>
      <c r="B77" s="13" t="s">
        <v>46</v>
      </c>
      <c r="C77" s="14">
        <v>9</v>
      </c>
      <c r="D77" s="15">
        <v>2395278</v>
      </c>
      <c r="E77" s="16" t="s">
        <v>47</v>
      </c>
      <c r="F77" s="16" t="s">
        <v>48</v>
      </c>
      <c r="G77" s="17">
        <v>1461014</v>
      </c>
      <c r="H77" s="13" t="s">
        <v>45</v>
      </c>
      <c r="I77" s="13">
        <v>94</v>
      </c>
      <c r="J77" s="13">
        <v>90</v>
      </c>
      <c r="K77" s="13">
        <v>83</v>
      </c>
      <c r="L77" s="13">
        <v>91</v>
      </c>
      <c r="M77" s="13">
        <v>88</v>
      </c>
      <c r="N77" s="13">
        <v>84</v>
      </c>
      <c r="O77" s="13"/>
      <c r="P77" s="13"/>
      <c r="Q77" s="13"/>
      <c r="R77" s="13"/>
      <c r="S77" s="13"/>
      <c r="T77" s="13"/>
      <c r="U77" s="18">
        <f t="shared" si="1"/>
        <v>530</v>
      </c>
    </row>
    <row r="78" spans="1:21" s="7" customFormat="1" ht="24.75" customHeight="1">
      <c r="A78" s="13" t="s">
        <v>114</v>
      </c>
      <c r="B78" s="13" t="s">
        <v>46</v>
      </c>
      <c r="C78" s="14">
        <v>10</v>
      </c>
      <c r="D78" s="15">
        <v>2742259</v>
      </c>
      <c r="E78" s="16" t="s">
        <v>95</v>
      </c>
      <c r="F78" s="16" t="s">
        <v>96</v>
      </c>
      <c r="G78" s="17">
        <v>1461014</v>
      </c>
      <c r="H78" s="13" t="s">
        <v>45</v>
      </c>
      <c r="I78" s="13">
        <v>95</v>
      </c>
      <c r="J78" s="13">
        <v>89</v>
      </c>
      <c r="K78" s="13">
        <v>82</v>
      </c>
      <c r="L78" s="13">
        <v>86</v>
      </c>
      <c r="M78" s="13">
        <v>83</v>
      </c>
      <c r="N78" s="13">
        <v>85</v>
      </c>
      <c r="O78" s="13"/>
      <c r="P78" s="13"/>
      <c r="Q78" s="13"/>
      <c r="R78" s="13"/>
      <c r="S78" s="13"/>
      <c r="T78" s="13"/>
      <c r="U78" s="18">
        <f t="shared" si="1"/>
        <v>520</v>
      </c>
    </row>
    <row r="79" spans="1:21" s="7" customFormat="1" ht="24.75" customHeight="1">
      <c r="A79" s="13" t="s">
        <v>114</v>
      </c>
      <c r="B79" s="13" t="s">
        <v>46</v>
      </c>
      <c r="C79" s="14">
        <v>11</v>
      </c>
      <c r="D79" s="15">
        <v>2566908</v>
      </c>
      <c r="E79" s="16" t="s">
        <v>53</v>
      </c>
      <c r="F79" s="16" t="s">
        <v>54</v>
      </c>
      <c r="G79" s="17">
        <v>1461014</v>
      </c>
      <c r="H79" s="13" t="s">
        <v>45</v>
      </c>
      <c r="I79" s="13">
        <v>90</v>
      </c>
      <c r="J79" s="13">
        <v>84</v>
      </c>
      <c r="K79" s="13">
        <v>93</v>
      </c>
      <c r="L79" s="13">
        <v>86</v>
      </c>
      <c r="M79" s="13">
        <v>83</v>
      </c>
      <c r="N79" s="13">
        <v>81</v>
      </c>
      <c r="O79" s="13"/>
      <c r="P79" s="13"/>
      <c r="Q79" s="13"/>
      <c r="R79" s="13"/>
      <c r="S79" s="13"/>
      <c r="T79" s="13"/>
      <c r="U79" s="18">
        <f t="shared" si="1"/>
        <v>517</v>
      </c>
    </row>
    <row r="80" spans="1:21" s="7" customFormat="1" ht="24.75" customHeight="1">
      <c r="A80" s="13" t="s">
        <v>114</v>
      </c>
      <c r="B80" s="13" t="s">
        <v>46</v>
      </c>
      <c r="C80" s="14">
        <v>12</v>
      </c>
      <c r="D80" s="15">
        <v>82488431</v>
      </c>
      <c r="E80" s="16" t="s">
        <v>103</v>
      </c>
      <c r="F80" s="16" t="s">
        <v>104</v>
      </c>
      <c r="G80" s="17">
        <v>572075</v>
      </c>
      <c r="H80" s="13" t="s">
        <v>105</v>
      </c>
      <c r="I80" s="13">
        <v>78</v>
      </c>
      <c r="J80" s="13">
        <v>92</v>
      </c>
      <c r="K80" s="13">
        <v>93</v>
      </c>
      <c r="L80" s="13">
        <v>86</v>
      </c>
      <c r="M80" s="13">
        <v>82</v>
      </c>
      <c r="N80" s="13">
        <v>85</v>
      </c>
      <c r="O80" s="13"/>
      <c r="P80" s="13"/>
      <c r="Q80" s="13"/>
      <c r="R80" s="13"/>
      <c r="S80" s="13"/>
      <c r="T80" s="13"/>
      <c r="U80" s="18">
        <f t="shared" si="1"/>
        <v>516</v>
      </c>
    </row>
    <row r="81" spans="1:21" s="7" customFormat="1" ht="24.75" customHeight="1">
      <c r="A81" s="13" t="s">
        <v>114</v>
      </c>
      <c r="B81" s="13" t="s">
        <v>46</v>
      </c>
      <c r="C81" s="14">
        <v>13</v>
      </c>
      <c r="D81" s="29">
        <v>3186592</v>
      </c>
      <c r="E81" s="31" t="s">
        <v>107</v>
      </c>
      <c r="F81" s="16" t="s">
        <v>108</v>
      </c>
      <c r="G81" s="17">
        <v>1427126</v>
      </c>
      <c r="H81" s="13" t="s">
        <v>109</v>
      </c>
      <c r="I81" s="13">
        <v>90</v>
      </c>
      <c r="J81" s="13">
        <v>90</v>
      </c>
      <c r="K81" s="13">
        <v>84</v>
      </c>
      <c r="L81" s="13">
        <v>95</v>
      </c>
      <c r="M81" s="13">
        <v>79</v>
      </c>
      <c r="N81" s="13">
        <v>77</v>
      </c>
      <c r="O81" s="13"/>
      <c r="P81" s="13"/>
      <c r="Q81" s="13"/>
      <c r="R81" s="13"/>
      <c r="S81" s="13"/>
      <c r="T81" s="13"/>
      <c r="U81" s="18">
        <f t="shared" si="1"/>
        <v>515</v>
      </c>
    </row>
    <row r="82" spans="1:21" s="7" customFormat="1" ht="24.75" customHeight="1">
      <c r="A82" s="13" t="s">
        <v>114</v>
      </c>
      <c r="B82" s="13" t="s">
        <v>46</v>
      </c>
      <c r="C82" s="14">
        <v>14</v>
      </c>
      <c r="D82" s="15">
        <v>2852754</v>
      </c>
      <c r="E82" s="16" t="s">
        <v>49</v>
      </c>
      <c r="F82" s="16" t="s">
        <v>50</v>
      </c>
      <c r="G82" s="17">
        <v>1461014</v>
      </c>
      <c r="H82" s="13" t="s">
        <v>45</v>
      </c>
      <c r="I82" s="13">
        <v>89</v>
      </c>
      <c r="J82" s="13">
        <v>85</v>
      </c>
      <c r="K82" s="13">
        <v>84</v>
      </c>
      <c r="L82" s="13">
        <v>76</v>
      </c>
      <c r="M82" s="13">
        <v>85</v>
      </c>
      <c r="N82" s="13">
        <v>87</v>
      </c>
      <c r="O82" s="13"/>
      <c r="P82" s="13"/>
      <c r="Q82" s="13"/>
      <c r="R82" s="13"/>
      <c r="S82" s="13"/>
      <c r="T82" s="13"/>
      <c r="U82" s="18">
        <f t="shared" si="1"/>
        <v>506</v>
      </c>
    </row>
    <row r="83" spans="1:21" s="7" customFormat="1" ht="24.75" customHeight="1">
      <c r="A83" s="13" t="s">
        <v>114</v>
      </c>
      <c r="B83" s="13" t="s">
        <v>46</v>
      </c>
      <c r="C83" s="14">
        <v>15</v>
      </c>
      <c r="D83" s="29">
        <v>82665791</v>
      </c>
      <c r="E83" s="31" t="s">
        <v>110</v>
      </c>
      <c r="F83" s="16" t="s">
        <v>96</v>
      </c>
      <c r="G83" s="17">
        <v>1461014</v>
      </c>
      <c r="H83" s="13" t="s">
        <v>45</v>
      </c>
      <c r="I83" s="13">
        <v>86</v>
      </c>
      <c r="J83" s="13">
        <v>90</v>
      </c>
      <c r="K83" s="13">
        <v>84</v>
      </c>
      <c r="L83" s="13">
        <v>87</v>
      </c>
      <c r="M83" s="13">
        <v>69</v>
      </c>
      <c r="N83" s="13">
        <v>84</v>
      </c>
      <c r="O83" s="13"/>
      <c r="P83" s="13"/>
      <c r="Q83" s="13"/>
      <c r="R83" s="13"/>
      <c r="S83" s="13"/>
      <c r="T83" s="13"/>
      <c r="U83" s="18">
        <f t="shared" si="1"/>
        <v>500</v>
      </c>
    </row>
    <row r="84" spans="1:21" s="7" customFormat="1" ht="24.75" customHeight="1">
      <c r="A84" s="13" t="s">
        <v>114</v>
      </c>
      <c r="B84" s="13" t="s">
        <v>46</v>
      </c>
      <c r="C84" s="14">
        <v>16</v>
      </c>
      <c r="D84" s="15">
        <v>865810</v>
      </c>
      <c r="E84" s="16" t="s">
        <v>51</v>
      </c>
      <c r="F84" s="16" t="s">
        <v>52</v>
      </c>
      <c r="G84" s="17">
        <v>1461014</v>
      </c>
      <c r="H84" s="13" t="s">
        <v>45</v>
      </c>
      <c r="I84" s="13">
        <v>90</v>
      </c>
      <c r="J84" s="13">
        <v>89</v>
      </c>
      <c r="K84" s="13">
        <v>83</v>
      </c>
      <c r="L84" s="13">
        <v>78</v>
      </c>
      <c r="M84" s="13">
        <v>71</v>
      </c>
      <c r="N84" s="13">
        <v>72</v>
      </c>
      <c r="O84" s="13"/>
      <c r="P84" s="13"/>
      <c r="Q84" s="13"/>
      <c r="R84" s="13"/>
      <c r="S84" s="13"/>
      <c r="T84" s="13"/>
      <c r="U84" s="18">
        <f t="shared" si="1"/>
        <v>483</v>
      </c>
    </row>
    <row r="85" spans="1:21" s="7" customFormat="1" ht="24.75" customHeight="1">
      <c r="A85" s="13" t="s">
        <v>114</v>
      </c>
      <c r="B85" s="13" t="s">
        <v>46</v>
      </c>
      <c r="C85" s="14">
        <v>17</v>
      </c>
      <c r="D85" s="15">
        <v>82652635</v>
      </c>
      <c r="E85" s="16" t="s">
        <v>97</v>
      </c>
      <c r="F85" s="16" t="s">
        <v>98</v>
      </c>
      <c r="G85" s="17">
        <v>1461014</v>
      </c>
      <c r="H85" s="13" t="s">
        <v>45</v>
      </c>
      <c r="I85" s="13">
        <v>64</v>
      </c>
      <c r="J85" s="13">
        <v>77</v>
      </c>
      <c r="K85" s="13">
        <v>35</v>
      </c>
      <c r="L85" s="13">
        <v>44</v>
      </c>
      <c r="M85" s="13">
        <v>23</v>
      </c>
      <c r="N85" s="13">
        <v>44</v>
      </c>
      <c r="O85" s="13"/>
      <c r="P85" s="13"/>
      <c r="Q85" s="13"/>
      <c r="R85" s="13"/>
      <c r="S85" s="13"/>
      <c r="T85" s="13"/>
      <c r="U85" s="18">
        <f t="shared" si="1"/>
        <v>287</v>
      </c>
    </row>
    <row r="86" spans="1:21" s="7" customFormat="1" ht="24.75" customHeight="1">
      <c r="A86" s="13"/>
      <c r="B86" s="13"/>
      <c r="C86" s="14"/>
      <c r="D86" s="15"/>
      <c r="E86" s="16"/>
      <c r="F86" s="16"/>
      <c r="G86" s="17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8">
        <f t="shared" si="1"/>
        <v>0</v>
      </c>
    </row>
    <row r="87" spans="1:21" s="7" customFormat="1" ht="24.75" customHeight="1">
      <c r="A87" s="13"/>
      <c r="B87" s="13"/>
      <c r="C87" s="14"/>
      <c r="D87" s="15"/>
      <c r="E87" s="16"/>
      <c r="F87" s="16"/>
      <c r="G87" s="17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8">
        <f t="shared" si="1"/>
        <v>0</v>
      </c>
    </row>
    <row r="88" spans="1:21" s="7" customFormat="1" ht="24.75" customHeight="1">
      <c r="A88" s="13"/>
      <c r="B88" s="13"/>
      <c r="C88" s="14"/>
      <c r="D88" s="15"/>
      <c r="E88" s="16"/>
      <c r="F88" s="16"/>
      <c r="G88" s="17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8">
        <f t="shared" si="1"/>
        <v>0</v>
      </c>
    </row>
    <row r="89" spans="1:21" s="7" customFormat="1" ht="24.75" customHeight="1">
      <c r="A89" s="13"/>
      <c r="B89" s="13"/>
      <c r="C89" s="14"/>
      <c r="D89" s="15"/>
      <c r="E89" s="16"/>
      <c r="F89" s="16"/>
      <c r="G89" s="17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8">
        <f t="shared" si="1"/>
        <v>0</v>
      </c>
    </row>
    <row r="90" spans="1:21" s="7" customFormat="1" ht="24.75" customHeight="1">
      <c r="A90" s="13"/>
      <c r="B90" s="13"/>
      <c r="C90" s="14"/>
      <c r="D90" s="15"/>
      <c r="E90" s="16"/>
      <c r="F90" s="16"/>
      <c r="G90" s="17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8">
        <f t="shared" si="1"/>
        <v>0</v>
      </c>
    </row>
    <row r="91" spans="1:21" s="7" customFormat="1" ht="24.75" customHeight="1">
      <c r="A91" s="13"/>
      <c r="B91" s="13"/>
      <c r="C91" s="14"/>
      <c r="D91" s="15"/>
      <c r="E91" s="16"/>
      <c r="F91" s="16"/>
      <c r="G91" s="17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8">
        <f t="shared" si="1"/>
        <v>0</v>
      </c>
    </row>
    <row r="92" spans="1:21" s="7" customFormat="1" ht="24.75" customHeight="1">
      <c r="A92" s="13"/>
      <c r="B92" s="13"/>
      <c r="C92" s="14"/>
      <c r="D92" s="15"/>
      <c r="E92" s="16"/>
      <c r="F92" s="16"/>
      <c r="G92" s="17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8">
        <f t="shared" si="1"/>
        <v>0</v>
      </c>
    </row>
    <row r="93" spans="1:21" s="7" customFormat="1" ht="24.75" customHeight="1">
      <c r="A93" s="13"/>
      <c r="B93" s="13"/>
      <c r="C93" s="14"/>
      <c r="D93" s="15"/>
      <c r="E93" s="16"/>
      <c r="F93" s="16"/>
      <c r="G93" s="17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8">
        <f t="shared" si="1"/>
        <v>0</v>
      </c>
    </row>
    <row r="94" spans="1:21" s="7" customFormat="1" ht="24.75" customHeight="1">
      <c r="A94" s="13"/>
      <c r="B94" s="13"/>
      <c r="C94" s="14"/>
      <c r="D94" s="15"/>
      <c r="E94" s="16"/>
      <c r="F94" s="16"/>
      <c r="G94" s="17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8">
        <f t="shared" si="1"/>
        <v>0</v>
      </c>
    </row>
    <row r="95" spans="1:21" s="7" customFormat="1" ht="24.75" customHeight="1">
      <c r="A95" s="13"/>
      <c r="B95" s="13"/>
      <c r="C95" s="14"/>
      <c r="D95" s="15"/>
      <c r="E95" s="16"/>
      <c r="F95" s="16"/>
      <c r="G95" s="17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8">
        <f t="shared" si="1"/>
        <v>0</v>
      </c>
    </row>
    <row r="96" spans="1:21" s="7" customFormat="1" ht="24.75" customHeight="1">
      <c r="A96" s="13"/>
      <c r="B96" s="13"/>
      <c r="C96" s="14"/>
      <c r="D96" s="15"/>
      <c r="E96" s="16"/>
      <c r="F96" s="16"/>
      <c r="G96" s="17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8">
        <f t="shared" si="1"/>
        <v>0</v>
      </c>
    </row>
    <row r="97" spans="1:21" s="7" customFormat="1" ht="24.75" customHeight="1">
      <c r="A97" s="13"/>
      <c r="B97" s="13"/>
      <c r="C97" s="14"/>
      <c r="D97" s="15"/>
      <c r="E97" s="16"/>
      <c r="F97" s="16"/>
      <c r="G97" s="17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8">
        <f t="shared" si="1"/>
        <v>0</v>
      </c>
    </row>
    <row r="98" spans="1:21" s="7" customFormat="1" ht="24.75" customHeight="1">
      <c r="A98" s="13"/>
      <c r="B98" s="13"/>
      <c r="C98" s="14"/>
      <c r="D98" s="15"/>
      <c r="E98" s="16"/>
      <c r="F98" s="16"/>
      <c r="G98" s="17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8">
        <f t="shared" si="1"/>
        <v>0</v>
      </c>
    </row>
    <row r="99" spans="1:21" s="7" customFormat="1" ht="24.75" customHeight="1">
      <c r="A99" s="13"/>
      <c r="B99" s="13"/>
      <c r="C99" s="14"/>
      <c r="D99" s="15"/>
      <c r="E99" s="16"/>
      <c r="F99" s="16"/>
      <c r="G99" s="17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8">
        <f t="shared" si="1"/>
        <v>0</v>
      </c>
    </row>
    <row r="100" spans="1:21" s="7" customFormat="1" ht="24.75" customHeight="1">
      <c r="A100" s="13"/>
      <c r="B100" s="13"/>
      <c r="C100" s="14"/>
      <c r="D100" s="15"/>
      <c r="E100" s="16"/>
      <c r="F100" s="16"/>
      <c r="G100" s="17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8">
        <f t="shared" si="1"/>
        <v>0</v>
      </c>
    </row>
    <row r="101" spans="1:21" s="7" customFormat="1" ht="24.75" customHeight="1">
      <c r="A101" s="13"/>
      <c r="B101" s="13"/>
      <c r="C101" s="14"/>
      <c r="D101" s="15"/>
      <c r="E101" s="16"/>
      <c r="F101" s="16"/>
      <c r="G101" s="17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8">
        <f t="shared" si="1"/>
        <v>0</v>
      </c>
    </row>
    <row r="102" spans="1:21" s="7" customFormat="1" ht="24.75" customHeight="1">
      <c r="A102" s="13"/>
      <c r="B102" s="13"/>
      <c r="C102" s="14"/>
      <c r="D102" s="15"/>
      <c r="E102" s="16"/>
      <c r="F102" s="16"/>
      <c r="G102" s="1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8">
        <f t="shared" si="1"/>
        <v>0</v>
      </c>
    </row>
    <row r="103" spans="1:21" s="7" customFormat="1" ht="24.75" customHeight="1">
      <c r="A103" s="13"/>
      <c r="B103" s="13"/>
      <c r="C103" s="14"/>
      <c r="D103" s="15"/>
      <c r="E103" s="16"/>
      <c r="F103" s="16"/>
      <c r="G103" s="17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8">
        <f t="shared" si="1"/>
        <v>0</v>
      </c>
    </row>
    <row r="104" spans="1:21" s="7" customFormat="1" ht="24.75" customHeight="1">
      <c r="A104" s="13"/>
      <c r="B104" s="13"/>
      <c r="C104" s="14"/>
      <c r="D104" s="15"/>
      <c r="E104" s="16"/>
      <c r="F104" s="16"/>
      <c r="G104" s="17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8">
        <f t="shared" si="1"/>
        <v>0</v>
      </c>
    </row>
    <row r="105" spans="1:21" s="7" customFormat="1" ht="24.75" customHeight="1">
      <c r="A105" s="13"/>
      <c r="B105" s="13"/>
      <c r="C105" s="14"/>
      <c r="D105" s="15"/>
      <c r="E105" s="16"/>
      <c r="F105" s="16"/>
      <c r="G105" s="17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8">
        <f t="shared" si="1"/>
        <v>0</v>
      </c>
    </row>
    <row r="106" spans="1:21" s="7" customFormat="1" ht="24.75" customHeight="1">
      <c r="A106" s="13"/>
      <c r="B106" s="13"/>
      <c r="C106" s="14"/>
      <c r="D106" s="15"/>
      <c r="E106" s="16"/>
      <c r="F106" s="16"/>
      <c r="G106" s="17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8">
        <f t="shared" si="1"/>
        <v>0</v>
      </c>
    </row>
    <row r="107" spans="1:21" s="7" customFormat="1" ht="24.75" customHeight="1">
      <c r="A107" s="13"/>
      <c r="B107" s="13"/>
      <c r="C107" s="14"/>
      <c r="D107" s="15"/>
      <c r="E107" s="16"/>
      <c r="F107" s="16"/>
      <c r="G107" s="17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8">
        <f t="shared" si="1"/>
        <v>0</v>
      </c>
    </row>
    <row r="108" spans="1:21" s="7" customFormat="1" ht="24.75" customHeight="1">
      <c r="A108" s="13"/>
      <c r="B108" s="13"/>
      <c r="C108" s="14"/>
      <c r="D108" s="15"/>
      <c r="E108" s="16"/>
      <c r="F108" s="16"/>
      <c r="G108" s="17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8">
        <f t="shared" si="1"/>
        <v>0</v>
      </c>
    </row>
    <row r="109" spans="1:21" s="7" customFormat="1" ht="24.75" customHeight="1">
      <c r="A109" s="13"/>
      <c r="B109" s="13"/>
      <c r="C109" s="14"/>
      <c r="D109" s="15"/>
      <c r="E109" s="16"/>
      <c r="F109" s="16"/>
      <c r="G109" s="17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8">
        <f t="shared" si="1"/>
        <v>0</v>
      </c>
    </row>
    <row r="110" spans="1:21" s="7" customFormat="1" ht="24.75" customHeight="1">
      <c r="A110" s="13"/>
      <c r="B110" s="13"/>
      <c r="C110" s="14"/>
      <c r="D110" s="15"/>
      <c r="E110" s="16"/>
      <c r="F110" s="16"/>
      <c r="G110" s="17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8">
        <f t="shared" si="1"/>
        <v>0</v>
      </c>
    </row>
    <row r="111" spans="1:21" s="7" customFormat="1" ht="24.75" customHeight="1">
      <c r="A111" s="13"/>
      <c r="B111" s="13"/>
      <c r="C111" s="14"/>
      <c r="D111" s="15"/>
      <c r="E111" s="16"/>
      <c r="F111" s="16"/>
      <c r="G111" s="17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8">
        <f t="shared" si="1"/>
        <v>0</v>
      </c>
    </row>
    <row r="112" spans="1:21" s="7" customFormat="1" ht="24.75" customHeight="1">
      <c r="A112" s="13"/>
      <c r="B112" s="13"/>
      <c r="C112" s="14"/>
      <c r="D112" s="15"/>
      <c r="E112" s="16"/>
      <c r="F112" s="16"/>
      <c r="G112" s="17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8">
        <f t="shared" si="1"/>
        <v>0</v>
      </c>
    </row>
    <row r="113" spans="1:21" s="7" customFormat="1" ht="24.75" customHeight="1">
      <c r="A113" s="13"/>
      <c r="B113" s="13"/>
      <c r="C113" s="14"/>
      <c r="D113" s="15"/>
      <c r="E113" s="16"/>
      <c r="F113" s="16"/>
      <c r="G113" s="17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8">
        <f t="shared" si="1"/>
        <v>0</v>
      </c>
    </row>
    <row r="114" spans="1:21" s="7" customFormat="1" ht="24.75" customHeight="1">
      <c r="A114" s="13"/>
      <c r="B114" s="13"/>
      <c r="C114" s="14"/>
      <c r="D114" s="15"/>
      <c r="E114" s="16"/>
      <c r="F114" s="16"/>
      <c r="G114" s="1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8">
        <f t="shared" si="1"/>
        <v>0</v>
      </c>
    </row>
    <row r="115" spans="1:21" s="7" customFormat="1" ht="24.75" customHeight="1">
      <c r="A115" s="13"/>
      <c r="B115" s="13"/>
      <c r="C115" s="14"/>
      <c r="D115" s="15"/>
      <c r="E115" s="16"/>
      <c r="F115" s="16"/>
      <c r="G115" s="1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8">
        <f t="shared" si="1"/>
        <v>0</v>
      </c>
    </row>
    <row r="116" spans="1:21" s="7" customFormat="1" ht="24.75" customHeight="1">
      <c r="A116" s="13"/>
      <c r="B116" s="13"/>
      <c r="C116" s="14"/>
      <c r="D116" s="15"/>
      <c r="E116" s="16"/>
      <c r="F116" s="16"/>
      <c r="G116" s="1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8">
        <f t="shared" si="1"/>
        <v>0</v>
      </c>
    </row>
    <row r="117" spans="1:21" s="7" customFormat="1" ht="24.75" customHeight="1">
      <c r="A117" s="13"/>
      <c r="B117" s="13"/>
      <c r="C117" s="14"/>
      <c r="D117" s="15"/>
      <c r="E117" s="16"/>
      <c r="F117" s="16"/>
      <c r="G117" s="1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8">
        <f t="shared" si="1"/>
        <v>0</v>
      </c>
    </row>
    <row r="118" spans="1:21" s="7" customFormat="1" ht="24.75" customHeight="1">
      <c r="A118" s="13"/>
      <c r="B118" s="13"/>
      <c r="C118" s="14"/>
      <c r="D118" s="15"/>
      <c r="E118" s="16"/>
      <c r="F118" s="16"/>
      <c r="G118" s="17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8">
        <f t="shared" si="1"/>
        <v>0</v>
      </c>
    </row>
    <row r="119" spans="1:21" s="7" customFormat="1" ht="24.75" customHeight="1">
      <c r="A119" s="13"/>
      <c r="B119" s="13"/>
      <c r="C119" s="14"/>
      <c r="D119" s="15"/>
      <c r="E119" s="16"/>
      <c r="F119" s="16"/>
      <c r="G119" s="17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8">
        <f t="shared" si="1"/>
        <v>0</v>
      </c>
    </row>
    <row r="120" spans="1:21" s="7" customFormat="1" ht="24.75" customHeight="1">
      <c r="A120" s="13"/>
      <c r="B120" s="13"/>
      <c r="C120" s="14"/>
      <c r="D120" s="15"/>
      <c r="E120" s="16"/>
      <c r="F120" s="16"/>
      <c r="G120" s="17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8">
        <f t="shared" si="1"/>
        <v>0</v>
      </c>
    </row>
    <row r="121" spans="1:21" s="7" customFormat="1" ht="24.75" customHeight="1">
      <c r="A121" s="13"/>
      <c r="B121" s="13"/>
      <c r="C121" s="14"/>
      <c r="D121" s="15"/>
      <c r="E121" s="16"/>
      <c r="F121" s="16"/>
      <c r="G121" s="17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8">
        <f t="shared" si="1"/>
        <v>0</v>
      </c>
    </row>
    <row r="122" spans="1:21" s="7" customFormat="1" ht="24.75" customHeight="1">
      <c r="A122" s="13"/>
      <c r="B122" s="13"/>
      <c r="C122" s="14"/>
      <c r="D122" s="15"/>
      <c r="E122" s="16"/>
      <c r="F122" s="16"/>
      <c r="G122" s="17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8">
        <f t="shared" si="1"/>
        <v>0</v>
      </c>
    </row>
    <row r="123" spans="1:21" s="7" customFormat="1" ht="24.75" customHeight="1">
      <c r="A123" s="13"/>
      <c r="B123" s="13"/>
      <c r="C123" s="14"/>
      <c r="D123" s="15"/>
      <c r="E123" s="16"/>
      <c r="F123" s="16"/>
      <c r="G123" s="17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8">
        <f t="shared" si="1"/>
        <v>0</v>
      </c>
    </row>
    <row r="124" spans="1:21" s="7" customFormat="1" ht="24.75" customHeight="1">
      <c r="A124" s="13"/>
      <c r="B124" s="13"/>
      <c r="C124" s="14"/>
      <c r="D124" s="15"/>
      <c r="E124" s="16"/>
      <c r="F124" s="16"/>
      <c r="G124" s="17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8">
        <f t="shared" si="1"/>
        <v>0</v>
      </c>
    </row>
    <row r="125" spans="1:21" s="7" customFormat="1" ht="24.75" customHeight="1">
      <c r="A125" s="13"/>
      <c r="B125" s="13"/>
      <c r="C125" s="14"/>
      <c r="D125" s="15"/>
      <c r="E125" s="16"/>
      <c r="F125" s="16"/>
      <c r="G125" s="17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8">
        <f t="shared" si="1"/>
        <v>0</v>
      </c>
    </row>
    <row r="126" spans="1:21" s="7" customFormat="1" ht="24.75" customHeight="1">
      <c r="A126" s="13"/>
      <c r="B126" s="13"/>
      <c r="C126" s="14"/>
      <c r="D126" s="15"/>
      <c r="E126" s="16"/>
      <c r="F126" s="16"/>
      <c r="G126" s="17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8">
        <f t="shared" si="1"/>
        <v>0</v>
      </c>
    </row>
    <row r="127" spans="1:21" s="7" customFormat="1" ht="24.75" customHeight="1">
      <c r="A127" s="13"/>
      <c r="B127" s="13"/>
      <c r="C127" s="14"/>
      <c r="D127" s="15"/>
      <c r="E127" s="16"/>
      <c r="F127" s="16"/>
      <c r="G127" s="17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8">
        <f t="shared" si="1"/>
        <v>0</v>
      </c>
    </row>
    <row r="128" spans="1:21" s="7" customFormat="1" ht="24.75" customHeight="1">
      <c r="A128" s="13"/>
      <c r="B128" s="13"/>
      <c r="C128" s="14"/>
      <c r="D128" s="15"/>
      <c r="E128" s="16"/>
      <c r="F128" s="16"/>
      <c r="G128" s="17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8">
        <f t="shared" si="1"/>
        <v>0</v>
      </c>
    </row>
    <row r="129" spans="1:21" s="7" customFormat="1" ht="24.75" customHeight="1">
      <c r="A129" s="13"/>
      <c r="B129" s="13"/>
      <c r="C129" s="14"/>
      <c r="D129" s="15"/>
      <c r="E129" s="16"/>
      <c r="F129" s="16"/>
      <c r="G129" s="17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8">
        <f t="shared" si="1"/>
        <v>0</v>
      </c>
    </row>
    <row r="130" spans="1:21" s="7" customFormat="1" ht="24.75" customHeight="1">
      <c r="A130" s="13"/>
      <c r="B130" s="13"/>
      <c r="C130" s="14"/>
      <c r="D130" s="15"/>
      <c r="E130" s="16"/>
      <c r="F130" s="16"/>
      <c r="G130" s="17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8">
        <f t="shared" si="1"/>
        <v>0</v>
      </c>
    </row>
    <row r="131" spans="1:21" s="7" customFormat="1" ht="24.75" customHeight="1">
      <c r="A131" s="13"/>
      <c r="B131" s="13"/>
      <c r="C131" s="14"/>
      <c r="D131" s="15"/>
      <c r="E131" s="16"/>
      <c r="F131" s="16"/>
      <c r="G131" s="17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8">
        <f t="shared" si="1"/>
        <v>0</v>
      </c>
    </row>
    <row r="132" spans="1:21" s="7" customFormat="1" ht="24.75" customHeight="1">
      <c r="A132" s="13"/>
      <c r="B132" s="13"/>
      <c r="C132" s="14"/>
      <c r="D132" s="15"/>
      <c r="E132" s="16"/>
      <c r="F132" s="16"/>
      <c r="G132" s="17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8">
        <f t="shared" si="1"/>
        <v>0</v>
      </c>
    </row>
    <row r="133" spans="1:21" s="7" customFormat="1" ht="24.75" customHeight="1">
      <c r="A133" s="13"/>
      <c r="B133" s="13"/>
      <c r="C133" s="14"/>
      <c r="D133" s="15"/>
      <c r="E133" s="16"/>
      <c r="F133" s="16"/>
      <c r="G133" s="17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8">
        <f t="shared" si="1"/>
        <v>0</v>
      </c>
    </row>
    <row r="134" spans="1:21" s="7" customFormat="1" ht="24.75" customHeight="1">
      <c r="A134" s="13"/>
      <c r="B134" s="13"/>
      <c r="C134" s="14"/>
      <c r="D134" s="15"/>
      <c r="E134" s="16"/>
      <c r="F134" s="16"/>
      <c r="G134" s="17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8">
        <f t="shared" si="1"/>
        <v>0</v>
      </c>
    </row>
    <row r="135" spans="1:21" s="7" customFormat="1" ht="24.75" customHeight="1">
      <c r="A135" s="13"/>
      <c r="B135" s="13"/>
      <c r="C135" s="14"/>
      <c r="D135" s="15"/>
      <c r="E135" s="16"/>
      <c r="F135" s="16"/>
      <c r="G135" s="17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8">
        <f t="shared" si="1"/>
        <v>0</v>
      </c>
    </row>
    <row r="136" spans="1:21" s="7" customFormat="1" ht="24.75" customHeight="1">
      <c r="A136" s="13"/>
      <c r="B136" s="13"/>
      <c r="C136" s="14"/>
      <c r="D136" s="15"/>
      <c r="E136" s="16"/>
      <c r="F136" s="16"/>
      <c r="G136" s="17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8">
        <f t="shared" si="1"/>
        <v>0</v>
      </c>
    </row>
    <row r="137" spans="1:21" s="7" customFormat="1" ht="24.75" customHeight="1">
      <c r="A137" s="13"/>
      <c r="B137" s="13"/>
      <c r="C137" s="14"/>
      <c r="D137" s="15"/>
      <c r="E137" s="16"/>
      <c r="F137" s="16"/>
      <c r="G137" s="17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8">
        <f t="shared" si="1"/>
        <v>0</v>
      </c>
    </row>
    <row r="138" spans="1:21" s="7" customFormat="1" ht="24.75" customHeight="1">
      <c r="A138" s="13"/>
      <c r="B138" s="13"/>
      <c r="C138" s="14"/>
      <c r="D138" s="15"/>
      <c r="E138" s="16"/>
      <c r="F138" s="16"/>
      <c r="G138" s="17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8">
        <f aca="true" t="shared" si="2" ref="U138:U201">I138+J138+K138+L138+N138+M138+O138+P138+Q138+R138+S138+T138</f>
        <v>0</v>
      </c>
    </row>
    <row r="139" spans="1:21" s="7" customFormat="1" ht="24.75" customHeight="1">
      <c r="A139" s="13"/>
      <c r="B139" s="13"/>
      <c r="C139" s="14"/>
      <c r="D139" s="15"/>
      <c r="E139" s="16"/>
      <c r="F139" s="16"/>
      <c r="G139" s="17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8">
        <f t="shared" si="2"/>
        <v>0</v>
      </c>
    </row>
    <row r="140" spans="1:21" s="7" customFormat="1" ht="24.75" customHeight="1">
      <c r="A140" s="13"/>
      <c r="B140" s="13"/>
      <c r="C140" s="14"/>
      <c r="D140" s="15"/>
      <c r="E140" s="16"/>
      <c r="F140" s="16"/>
      <c r="G140" s="17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8">
        <f t="shared" si="2"/>
        <v>0</v>
      </c>
    </row>
    <row r="141" spans="1:21" s="7" customFormat="1" ht="24.75" customHeight="1">
      <c r="A141" s="13"/>
      <c r="B141" s="13"/>
      <c r="C141" s="14"/>
      <c r="D141" s="15"/>
      <c r="E141" s="16"/>
      <c r="F141" s="16"/>
      <c r="G141" s="17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8">
        <f t="shared" si="2"/>
        <v>0</v>
      </c>
    </row>
    <row r="142" spans="1:21" s="7" customFormat="1" ht="24.75" customHeight="1">
      <c r="A142" s="13"/>
      <c r="B142" s="13"/>
      <c r="C142" s="14"/>
      <c r="D142" s="15"/>
      <c r="E142" s="16"/>
      <c r="F142" s="16"/>
      <c r="G142" s="17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8">
        <f t="shared" si="2"/>
        <v>0</v>
      </c>
    </row>
    <row r="143" spans="1:21" s="7" customFormat="1" ht="24.75" customHeight="1">
      <c r="A143" s="13"/>
      <c r="B143" s="13"/>
      <c r="C143" s="14"/>
      <c r="D143" s="15"/>
      <c r="E143" s="16"/>
      <c r="F143" s="16"/>
      <c r="G143" s="17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8">
        <f t="shared" si="2"/>
        <v>0</v>
      </c>
    </row>
    <row r="144" spans="1:21" s="7" customFormat="1" ht="24.75" customHeight="1">
      <c r="A144" s="13"/>
      <c r="B144" s="13"/>
      <c r="C144" s="14"/>
      <c r="D144" s="15"/>
      <c r="E144" s="16"/>
      <c r="F144" s="16"/>
      <c r="G144" s="17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8">
        <f t="shared" si="2"/>
        <v>0</v>
      </c>
    </row>
    <row r="145" spans="1:21" s="7" customFormat="1" ht="24.75" customHeight="1">
      <c r="A145" s="13"/>
      <c r="B145" s="13"/>
      <c r="C145" s="14"/>
      <c r="D145" s="15"/>
      <c r="E145" s="16"/>
      <c r="F145" s="16"/>
      <c r="G145" s="17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8">
        <f t="shared" si="2"/>
        <v>0</v>
      </c>
    </row>
    <row r="146" spans="1:21" s="7" customFormat="1" ht="24.75" customHeight="1">
      <c r="A146" s="13"/>
      <c r="B146" s="13"/>
      <c r="C146" s="14"/>
      <c r="D146" s="15"/>
      <c r="E146" s="16"/>
      <c r="F146" s="16"/>
      <c r="G146" s="17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8">
        <f t="shared" si="2"/>
        <v>0</v>
      </c>
    </row>
    <row r="147" spans="1:21" s="7" customFormat="1" ht="24.75" customHeight="1">
      <c r="A147" s="13"/>
      <c r="B147" s="13"/>
      <c r="C147" s="14"/>
      <c r="D147" s="15"/>
      <c r="E147" s="16"/>
      <c r="F147" s="16"/>
      <c r="G147" s="17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8">
        <f t="shared" si="2"/>
        <v>0</v>
      </c>
    </row>
    <row r="148" spans="1:21" s="7" customFormat="1" ht="24.75" customHeight="1">
      <c r="A148" s="13"/>
      <c r="B148" s="13"/>
      <c r="C148" s="14"/>
      <c r="D148" s="15"/>
      <c r="E148" s="16"/>
      <c r="F148" s="16"/>
      <c r="G148" s="17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8">
        <f t="shared" si="2"/>
        <v>0</v>
      </c>
    </row>
    <row r="149" spans="1:21" s="7" customFormat="1" ht="24.75" customHeight="1">
      <c r="A149" s="13"/>
      <c r="B149" s="13"/>
      <c r="C149" s="14"/>
      <c r="D149" s="15"/>
      <c r="E149" s="16"/>
      <c r="F149" s="16"/>
      <c r="G149" s="17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8">
        <f t="shared" si="2"/>
        <v>0</v>
      </c>
    </row>
    <row r="150" spans="1:21" s="7" customFormat="1" ht="24.75" customHeight="1">
      <c r="A150" s="13"/>
      <c r="B150" s="13"/>
      <c r="C150" s="14"/>
      <c r="D150" s="15"/>
      <c r="E150" s="16"/>
      <c r="F150" s="16"/>
      <c r="G150" s="17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8">
        <f t="shared" si="2"/>
        <v>0</v>
      </c>
    </row>
    <row r="151" spans="1:21" s="7" customFormat="1" ht="24.75" customHeight="1">
      <c r="A151" s="13"/>
      <c r="B151" s="13"/>
      <c r="C151" s="14"/>
      <c r="D151" s="15"/>
      <c r="E151" s="16"/>
      <c r="F151" s="16"/>
      <c r="G151" s="17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8">
        <f t="shared" si="2"/>
        <v>0</v>
      </c>
    </row>
    <row r="152" spans="1:21" s="7" customFormat="1" ht="24.75" customHeight="1">
      <c r="A152" s="13"/>
      <c r="B152" s="13"/>
      <c r="C152" s="14"/>
      <c r="D152" s="15"/>
      <c r="E152" s="16"/>
      <c r="F152" s="16"/>
      <c r="G152" s="17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8">
        <f t="shared" si="2"/>
        <v>0</v>
      </c>
    </row>
    <row r="153" spans="1:21" s="7" customFormat="1" ht="24.75" customHeight="1">
      <c r="A153" s="13"/>
      <c r="B153" s="13"/>
      <c r="C153" s="14"/>
      <c r="D153" s="15"/>
      <c r="E153" s="16"/>
      <c r="F153" s="16"/>
      <c r="G153" s="17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8">
        <f t="shared" si="2"/>
        <v>0</v>
      </c>
    </row>
    <row r="154" spans="1:21" s="7" customFormat="1" ht="24.75" customHeight="1">
      <c r="A154" s="13"/>
      <c r="B154" s="13"/>
      <c r="C154" s="14"/>
      <c r="D154" s="15"/>
      <c r="E154" s="16"/>
      <c r="F154" s="16"/>
      <c r="G154" s="17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8">
        <f t="shared" si="2"/>
        <v>0</v>
      </c>
    </row>
    <row r="155" spans="1:21" s="7" customFormat="1" ht="24.75" customHeight="1">
      <c r="A155" s="13"/>
      <c r="B155" s="13"/>
      <c r="C155" s="14"/>
      <c r="D155" s="15"/>
      <c r="E155" s="16"/>
      <c r="F155" s="16"/>
      <c r="G155" s="17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8">
        <f t="shared" si="2"/>
        <v>0</v>
      </c>
    </row>
    <row r="156" spans="1:21" s="7" customFormat="1" ht="24.75" customHeight="1">
      <c r="A156" s="13"/>
      <c r="B156" s="13"/>
      <c r="C156" s="14"/>
      <c r="D156" s="15"/>
      <c r="E156" s="16"/>
      <c r="F156" s="16"/>
      <c r="G156" s="17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8">
        <f t="shared" si="2"/>
        <v>0</v>
      </c>
    </row>
    <row r="157" spans="1:21" s="7" customFormat="1" ht="24.75" customHeight="1">
      <c r="A157" s="13"/>
      <c r="B157" s="13"/>
      <c r="C157" s="14"/>
      <c r="D157" s="15"/>
      <c r="E157" s="16"/>
      <c r="F157" s="16"/>
      <c r="G157" s="17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8">
        <f t="shared" si="2"/>
        <v>0</v>
      </c>
    </row>
    <row r="158" spans="1:21" s="7" customFormat="1" ht="24.75" customHeight="1">
      <c r="A158" s="13"/>
      <c r="B158" s="13"/>
      <c r="C158" s="14"/>
      <c r="D158" s="15"/>
      <c r="E158" s="16"/>
      <c r="F158" s="16"/>
      <c r="G158" s="17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8">
        <f t="shared" si="2"/>
        <v>0</v>
      </c>
    </row>
    <row r="159" spans="1:21" s="7" customFormat="1" ht="24.75" customHeight="1">
      <c r="A159" s="13"/>
      <c r="B159" s="13"/>
      <c r="C159" s="14"/>
      <c r="D159" s="15"/>
      <c r="E159" s="16"/>
      <c r="F159" s="16"/>
      <c r="G159" s="17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8">
        <f t="shared" si="2"/>
        <v>0</v>
      </c>
    </row>
    <row r="160" spans="1:21" s="7" customFormat="1" ht="24.75" customHeight="1">
      <c r="A160" s="13"/>
      <c r="B160" s="13"/>
      <c r="C160" s="14"/>
      <c r="D160" s="15"/>
      <c r="E160" s="16"/>
      <c r="F160" s="16"/>
      <c r="G160" s="17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8">
        <f t="shared" si="2"/>
        <v>0</v>
      </c>
    </row>
    <row r="161" spans="1:21" s="7" customFormat="1" ht="24.75" customHeight="1">
      <c r="A161" s="13"/>
      <c r="B161" s="13"/>
      <c r="C161" s="14"/>
      <c r="D161" s="15"/>
      <c r="E161" s="16"/>
      <c r="F161" s="16"/>
      <c r="G161" s="17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8">
        <f t="shared" si="2"/>
        <v>0</v>
      </c>
    </row>
    <row r="162" spans="1:21" s="7" customFormat="1" ht="24.75" customHeight="1">
      <c r="A162" s="13"/>
      <c r="B162" s="13"/>
      <c r="C162" s="14"/>
      <c r="D162" s="15"/>
      <c r="E162" s="16"/>
      <c r="F162" s="16"/>
      <c r="G162" s="17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8">
        <f t="shared" si="2"/>
        <v>0</v>
      </c>
    </row>
    <row r="163" spans="1:21" s="7" customFormat="1" ht="24.75" customHeight="1">
      <c r="A163" s="13"/>
      <c r="B163" s="13"/>
      <c r="C163" s="14"/>
      <c r="D163" s="15"/>
      <c r="E163" s="16"/>
      <c r="F163" s="16"/>
      <c r="G163" s="1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8">
        <f t="shared" si="2"/>
        <v>0</v>
      </c>
    </row>
    <row r="164" spans="1:21" s="7" customFormat="1" ht="24.75" customHeight="1">
      <c r="A164" s="13"/>
      <c r="B164" s="13"/>
      <c r="C164" s="14"/>
      <c r="D164" s="15"/>
      <c r="E164" s="16"/>
      <c r="F164" s="16"/>
      <c r="G164" s="17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8">
        <f t="shared" si="2"/>
        <v>0</v>
      </c>
    </row>
    <row r="165" spans="1:21" s="7" customFormat="1" ht="24.75" customHeight="1">
      <c r="A165" s="13"/>
      <c r="B165" s="13"/>
      <c r="C165" s="14"/>
      <c r="D165" s="15"/>
      <c r="E165" s="16"/>
      <c r="F165" s="16"/>
      <c r="G165" s="17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8">
        <f t="shared" si="2"/>
        <v>0</v>
      </c>
    </row>
    <row r="166" spans="1:21" s="7" customFormat="1" ht="24.75" customHeight="1">
      <c r="A166" s="13"/>
      <c r="B166" s="13"/>
      <c r="C166" s="14"/>
      <c r="D166" s="15"/>
      <c r="E166" s="16"/>
      <c r="F166" s="16"/>
      <c r="G166" s="17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8">
        <f t="shared" si="2"/>
        <v>0</v>
      </c>
    </row>
    <row r="167" spans="1:21" s="7" customFormat="1" ht="24.75" customHeight="1">
      <c r="A167" s="13"/>
      <c r="B167" s="13"/>
      <c r="C167" s="14"/>
      <c r="D167" s="15"/>
      <c r="E167" s="16"/>
      <c r="F167" s="16"/>
      <c r="G167" s="17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8">
        <f t="shared" si="2"/>
        <v>0</v>
      </c>
    </row>
    <row r="168" spans="1:21" s="7" customFormat="1" ht="24.75" customHeight="1">
      <c r="A168" s="13"/>
      <c r="B168" s="13"/>
      <c r="C168" s="14"/>
      <c r="D168" s="15"/>
      <c r="E168" s="16"/>
      <c r="F168" s="16"/>
      <c r="G168" s="17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8">
        <f t="shared" si="2"/>
        <v>0</v>
      </c>
    </row>
    <row r="169" spans="1:21" s="7" customFormat="1" ht="24.75" customHeight="1">
      <c r="A169" s="13"/>
      <c r="B169" s="13"/>
      <c r="C169" s="14"/>
      <c r="D169" s="15"/>
      <c r="E169" s="16"/>
      <c r="F169" s="16"/>
      <c r="G169" s="17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8">
        <f t="shared" si="2"/>
        <v>0</v>
      </c>
    </row>
    <row r="170" spans="1:21" s="7" customFormat="1" ht="24.75" customHeight="1">
      <c r="A170" s="13"/>
      <c r="B170" s="13"/>
      <c r="C170" s="14"/>
      <c r="D170" s="15"/>
      <c r="E170" s="16"/>
      <c r="F170" s="16"/>
      <c r="G170" s="17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8">
        <f t="shared" si="2"/>
        <v>0</v>
      </c>
    </row>
    <row r="171" spans="1:21" s="7" customFormat="1" ht="24.75" customHeight="1">
      <c r="A171" s="13"/>
      <c r="B171" s="13"/>
      <c r="C171" s="14"/>
      <c r="D171" s="15"/>
      <c r="E171" s="16"/>
      <c r="F171" s="16"/>
      <c r="G171" s="17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8">
        <f t="shared" si="2"/>
        <v>0</v>
      </c>
    </row>
    <row r="172" spans="1:21" s="7" customFormat="1" ht="24.75" customHeight="1">
      <c r="A172" s="13"/>
      <c r="B172" s="13"/>
      <c r="C172" s="14"/>
      <c r="D172" s="15"/>
      <c r="E172" s="16"/>
      <c r="F172" s="16"/>
      <c r="G172" s="17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8">
        <f t="shared" si="2"/>
        <v>0</v>
      </c>
    </row>
    <row r="173" spans="1:21" s="7" customFormat="1" ht="24.75" customHeight="1">
      <c r="A173" s="13"/>
      <c r="B173" s="13"/>
      <c r="C173" s="14"/>
      <c r="D173" s="15"/>
      <c r="E173" s="16"/>
      <c r="F173" s="16"/>
      <c r="G173" s="17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8">
        <f t="shared" si="2"/>
        <v>0</v>
      </c>
    </row>
    <row r="174" spans="1:21" s="7" customFormat="1" ht="24.75" customHeight="1">
      <c r="A174" s="13"/>
      <c r="B174" s="13"/>
      <c r="C174" s="14"/>
      <c r="D174" s="15"/>
      <c r="E174" s="16"/>
      <c r="F174" s="16"/>
      <c r="G174" s="17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8">
        <f t="shared" si="2"/>
        <v>0</v>
      </c>
    </row>
    <row r="175" spans="1:21" s="7" customFormat="1" ht="24.75" customHeight="1">
      <c r="A175" s="13"/>
      <c r="B175" s="13"/>
      <c r="C175" s="14"/>
      <c r="D175" s="15"/>
      <c r="E175" s="16"/>
      <c r="F175" s="16"/>
      <c r="G175" s="17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8">
        <f t="shared" si="2"/>
        <v>0</v>
      </c>
    </row>
    <row r="176" spans="1:21" s="7" customFormat="1" ht="24.75" customHeight="1">
      <c r="A176" s="13"/>
      <c r="B176" s="13"/>
      <c r="C176" s="14"/>
      <c r="D176" s="15"/>
      <c r="E176" s="16"/>
      <c r="F176" s="16"/>
      <c r="G176" s="17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8">
        <f t="shared" si="2"/>
        <v>0</v>
      </c>
    </row>
    <row r="177" spans="1:21" s="7" customFormat="1" ht="24.75" customHeight="1">
      <c r="A177" s="13"/>
      <c r="B177" s="13"/>
      <c r="C177" s="14"/>
      <c r="D177" s="15"/>
      <c r="E177" s="16"/>
      <c r="F177" s="16"/>
      <c r="G177" s="17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8">
        <f t="shared" si="2"/>
        <v>0</v>
      </c>
    </row>
    <row r="178" spans="1:21" s="7" customFormat="1" ht="24.75" customHeight="1">
      <c r="A178" s="13"/>
      <c r="B178" s="13"/>
      <c r="C178" s="14"/>
      <c r="D178" s="15"/>
      <c r="E178" s="16"/>
      <c r="F178" s="16"/>
      <c r="G178" s="17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8">
        <f t="shared" si="2"/>
        <v>0</v>
      </c>
    </row>
    <row r="179" spans="1:21" s="7" customFormat="1" ht="24.75" customHeight="1">
      <c r="A179" s="13"/>
      <c r="B179" s="13"/>
      <c r="C179" s="14"/>
      <c r="D179" s="15"/>
      <c r="E179" s="16"/>
      <c r="F179" s="16"/>
      <c r="G179" s="17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8">
        <f t="shared" si="2"/>
        <v>0</v>
      </c>
    </row>
    <row r="180" spans="1:21" s="7" customFormat="1" ht="24.75" customHeight="1">
      <c r="A180" s="13"/>
      <c r="B180" s="13"/>
      <c r="C180" s="14"/>
      <c r="D180" s="15"/>
      <c r="E180" s="16"/>
      <c r="F180" s="16"/>
      <c r="G180" s="17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8">
        <f t="shared" si="2"/>
        <v>0</v>
      </c>
    </row>
    <row r="181" spans="1:21" s="7" customFormat="1" ht="24.75" customHeight="1">
      <c r="A181" s="13"/>
      <c r="B181" s="13"/>
      <c r="C181" s="14"/>
      <c r="D181" s="15"/>
      <c r="E181" s="16"/>
      <c r="F181" s="16"/>
      <c r="G181" s="17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8">
        <f t="shared" si="2"/>
        <v>0</v>
      </c>
    </row>
    <row r="182" spans="1:21" s="7" customFormat="1" ht="24.75" customHeight="1">
      <c r="A182" s="13"/>
      <c r="B182" s="13"/>
      <c r="C182" s="14"/>
      <c r="D182" s="15"/>
      <c r="E182" s="16"/>
      <c r="F182" s="16"/>
      <c r="G182" s="1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8">
        <f t="shared" si="2"/>
        <v>0</v>
      </c>
    </row>
    <row r="183" spans="1:21" s="7" customFormat="1" ht="24.75" customHeight="1">
      <c r="A183" s="13"/>
      <c r="B183" s="13"/>
      <c r="C183" s="14"/>
      <c r="D183" s="15"/>
      <c r="E183" s="16"/>
      <c r="F183" s="16"/>
      <c r="G183" s="17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8">
        <f t="shared" si="2"/>
        <v>0</v>
      </c>
    </row>
    <row r="184" spans="1:21" s="7" customFormat="1" ht="24.75" customHeight="1">
      <c r="A184" s="13"/>
      <c r="B184" s="13"/>
      <c r="C184" s="14"/>
      <c r="D184" s="15"/>
      <c r="E184" s="16"/>
      <c r="F184" s="16"/>
      <c r="G184" s="17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8">
        <f t="shared" si="2"/>
        <v>0</v>
      </c>
    </row>
    <row r="185" spans="1:21" s="7" customFormat="1" ht="24.75" customHeight="1">
      <c r="A185" s="13"/>
      <c r="B185" s="13"/>
      <c r="C185" s="14"/>
      <c r="D185" s="15"/>
      <c r="E185" s="16"/>
      <c r="F185" s="16"/>
      <c r="G185" s="17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8">
        <f t="shared" si="2"/>
        <v>0</v>
      </c>
    </row>
    <row r="186" spans="1:21" s="7" customFormat="1" ht="24.75" customHeight="1">
      <c r="A186" s="13"/>
      <c r="B186" s="13"/>
      <c r="C186" s="14"/>
      <c r="D186" s="15"/>
      <c r="E186" s="16"/>
      <c r="F186" s="16"/>
      <c r="G186" s="17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8">
        <f t="shared" si="2"/>
        <v>0</v>
      </c>
    </row>
    <row r="187" spans="1:21" s="7" customFormat="1" ht="24.75" customHeight="1">
      <c r="A187" s="13"/>
      <c r="B187" s="13"/>
      <c r="C187" s="14"/>
      <c r="D187" s="15"/>
      <c r="E187" s="16"/>
      <c r="F187" s="16"/>
      <c r="G187" s="17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8">
        <f t="shared" si="2"/>
        <v>0</v>
      </c>
    </row>
    <row r="188" spans="1:21" s="7" customFormat="1" ht="24.75" customHeight="1">
      <c r="A188" s="13"/>
      <c r="B188" s="13"/>
      <c r="C188" s="14"/>
      <c r="D188" s="15"/>
      <c r="E188" s="16"/>
      <c r="F188" s="16"/>
      <c r="G188" s="17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8">
        <f t="shared" si="2"/>
        <v>0</v>
      </c>
    </row>
    <row r="189" spans="1:21" s="7" customFormat="1" ht="24.75" customHeight="1">
      <c r="A189" s="13"/>
      <c r="B189" s="13"/>
      <c r="C189" s="14"/>
      <c r="D189" s="15"/>
      <c r="E189" s="16"/>
      <c r="F189" s="16"/>
      <c r="G189" s="17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8">
        <f t="shared" si="2"/>
        <v>0</v>
      </c>
    </row>
    <row r="190" spans="1:21" s="7" customFormat="1" ht="24.75" customHeight="1">
      <c r="A190" s="13"/>
      <c r="B190" s="13"/>
      <c r="C190" s="14"/>
      <c r="D190" s="15"/>
      <c r="E190" s="16"/>
      <c r="F190" s="16"/>
      <c r="G190" s="17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8">
        <f t="shared" si="2"/>
        <v>0</v>
      </c>
    </row>
    <row r="191" spans="1:21" s="7" customFormat="1" ht="24.75" customHeight="1">
      <c r="A191" s="13"/>
      <c r="B191" s="13"/>
      <c r="C191" s="14"/>
      <c r="D191" s="15"/>
      <c r="E191" s="16"/>
      <c r="F191" s="16"/>
      <c r="G191" s="17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8">
        <f t="shared" si="2"/>
        <v>0</v>
      </c>
    </row>
    <row r="192" spans="1:21" s="7" customFormat="1" ht="24.75" customHeight="1">
      <c r="A192" s="13"/>
      <c r="B192" s="13"/>
      <c r="C192" s="14"/>
      <c r="D192" s="15"/>
      <c r="E192" s="16"/>
      <c r="F192" s="16"/>
      <c r="G192" s="17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8">
        <f t="shared" si="2"/>
        <v>0</v>
      </c>
    </row>
    <row r="193" spans="1:21" s="7" customFormat="1" ht="24.75" customHeight="1">
      <c r="A193" s="13"/>
      <c r="B193" s="13"/>
      <c r="C193" s="14"/>
      <c r="D193" s="15"/>
      <c r="E193" s="16"/>
      <c r="F193" s="16"/>
      <c r="G193" s="17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8">
        <f t="shared" si="2"/>
        <v>0</v>
      </c>
    </row>
    <row r="194" spans="1:21" s="7" customFormat="1" ht="24.75" customHeight="1">
      <c r="A194" s="13"/>
      <c r="B194" s="13"/>
      <c r="C194" s="14"/>
      <c r="D194" s="15"/>
      <c r="E194" s="16"/>
      <c r="F194" s="16"/>
      <c r="G194" s="17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8">
        <f t="shared" si="2"/>
        <v>0</v>
      </c>
    </row>
    <row r="195" spans="1:21" s="7" customFormat="1" ht="24.75" customHeight="1">
      <c r="A195" s="13"/>
      <c r="B195" s="13"/>
      <c r="C195" s="14"/>
      <c r="D195" s="15"/>
      <c r="E195" s="16"/>
      <c r="F195" s="16"/>
      <c r="G195" s="17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8">
        <f t="shared" si="2"/>
        <v>0</v>
      </c>
    </row>
    <row r="196" spans="1:21" s="7" customFormat="1" ht="24.75" customHeight="1">
      <c r="A196" s="13"/>
      <c r="B196" s="13"/>
      <c r="C196" s="14"/>
      <c r="D196" s="15"/>
      <c r="E196" s="16"/>
      <c r="F196" s="16"/>
      <c r="G196" s="17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8">
        <f t="shared" si="2"/>
        <v>0</v>
      </c>
    </row>
    <row r="197" spans="1:21" s="7" customFormat="1" ht="24.75" customHeight="1">
      <c r="A197" s="13"/>
      <c r="B197" s="13"/>
      <c r="C197" s="14"/>
      <c r="D197" s="15"/>
      <c r="E197" s="16"/>
      <c r="F197" s="16"/>
      <c r="G197" s="17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8">
        <f t="shared" si="2"/>
        <v>0</v>
      </c>
    </row>
    <row r="198" spans="1:21" s="7" customFormat="1" ht="24.75" customHeight="1">
      <c r="A198" s="13"/>
      <c r="B198" s="13"/>
      <c r="C198" s="14"/>
      <c r="D198" s="15"/>
      <c r="E198" s="16"/>
      <c r="F198" s="16"/>
      <c r="G198" s="17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8">
        <f t="shared" si="2"/>
        <v>0</v>
      </c>
    </row>
    <row r="199" spans="1:21" s="7" customFormat="1" ht="24.75" customHeight="1">
      <c r="A199" s="13"/>
      <c r="B199" s="13"/>
      <c r="C199" s="14"/>
      <c r="D199" s="15"/>
      <c r="E199" s="16"/>
      <c r="F199" s="16"/>
      <c r="G199" s="17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8">
        <f t="shared" si="2"/>
        <v>0</v>
      </c>
    </row>
    <row r="200" spans="1:21" s="7" customFormat="1" ht="24.75" customHeight="1">
      <c r="A200" s="13"/>
      <c r="B200" s="13"/>
      <c r="C200" s="14"/>
      <c r="D200" s="15"/>
      <c r="E200" s="16"/>
      <c r="F200" s="16"/>
      <c r="G200" s="17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8">
        <f t="shared" si="2"/>
        <v>0</v>
      </c>
    </row>
    <row r="201" spans="1:21" s="7" customFormat="1" ht="24.75" customHeight="1">
      <c r="A201" s="13"/>
      <c r="B201" s="13"/>
      <c r="C201" s="14"/>
      <c r="D201" s="15"/>
      <c r="E201" s="16"/>
      <c r="F201" s="16"/>
      <c r="G201" s="17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8">
        <f t="shared" si="2"/>
        <v>0</v>
      </c>
    </row>
    <row r="202" spans="1:21" s="7" customFormat="1" ht="24.75" customHeight="1">
      <c r="A202" s="13"/>
      <c r="B202" s="13"/>
      <c r="C202" s="14"/>
      <c r="D202" s="15"/>
      <c r="E202" s="16"/>
      <c r="F202" s="16"/>
      <c r="G202" s="17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8">
        <f aca="true" t="shared" si="3" ref="U202:U260">I202+J202+K202+L202+N202+M202+O202+P202+Q202+R202+S202+T202</f>
        <v>0</v>
      </c>
    </row>
    <row r="203" spans="1:21" s="7" customFormat="1" ht="24.75" customHeight="1">
      <c r="A203" s="13"/>
      <c r="B203" s="13"/>
      <c r="C203" s="14"/>
      <c r="D203" s="15"/>
      <c r="E203" s="16"/>
      <c r="F203" s="16"/>
      <c r="G203" s="17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8">
        <f t="shared" si="3"/>
        <v>0</v>
      </c>
    </row>
    <row r="204" spans="1:21" s="7" customFormat="1" ht="24.75" customHeight="1">
      <c r="A204" s="13"/>
      <c r="B204" s="13"/>
      <c r="C204" s="14"/>
      <c r="D204" s="15"/>
      <c r="E204" s="16"/>
      <c r="F204" s="16"/>
      <c r="G204" s="17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8">
        <f t="shared" si="3"/>
        <v>0</v>
      </c>
    </row>
    <row r="205" spans="1:21" s="7" customFormat="1" ht="24.75" customHeight="1">
      <c r="A205" s="13"/>
      <c r="B205" s="13"/>
      <c r="C205" s="14"/>
      <c r="D205" s="15"/>
      <c r="E205" s="16"/>
      <c r="F205" s="16"/>
      <c r="G205" s="17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8">
        <f t="shared" si="3"/>
        <v>0</v>
      </c>
    </row>
    <row r="206" spans="1:21" s="7" customFormat="1" ht="24.75" customHeight="1">
      <c r="A206" s="13"/>
      <c r="B206" s="13"/>
      <c r="C206" s="14"/>
      <c r="D206" s="15"/>
      <c r="E206" s="16"/>
      <c r="F206" s="16"/>
      <c r="G206" s="17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8">
        <f t="shared" si="3"/>
        <v>0</v>
      </c>
    </row>
    <row r="207" spans="1:21" s="7" customFormat="1" ht="24.75" customHeight="1">
      <c r="A207" s="13"/>
      <c r="B207" s="13"/>
      <c r="C207" s="14"/>
      <c r="D207" s="15"/>
      <c r="E207" s="16"/>
      <c r="F207" s="16"/>
      <c r="G207" s="17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8">
        <f t="shared" si="3"/>
        <v>0</v>
      </c>
    </row>
    <row r="208" spans="1:21" s="7" customFormat="1" ht="24.75" customHeight="1">
      <c r="A208" s="13"/>
      <c r="B208" s="13"/>
      <c r="C208" s="14"/>
      <c r="D208" s="15"/>
      <c r="E208" s="16"/>
      <c r="F208" s="16"/>
      <c r="G208" s="17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8">
        <f t="shared" si="3"/>
        <v>0</v>
      </c>
    </row>
    <row r="209" spans="1:21" s="7" customFormat="1" ht="24.75" customHeight="1">
      <c r="A209" s="13"/>
      <c r="B209" s="13"/>
      <c r="C209" s="14"/>
      <c r="D209" s="15"/>
      <c r="E209" s="16"/>
      <c r="F209" s="16"/>
      <c r="G209" s="17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8">
        <f t="shared" si="3"/>
        <v>0</v>
      </c>
    </row>
    <row r="210" spans="1:21" s="7" customFormat="1" ht="24.75" customHeight="1">
      <c r="A210" s="13"/>
      <c r="B210" s="13"/>
      <c r="C210" s="14"/>
      <c r="D210" s="15"/>
      <c r="E210" s="16"/>
      <c r="F210" s="16"/>
      <c r="G210" s="17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8">
        <f t="shared" si="3"/>
        <v>0</v>
      </c>
    </row>
    <row r="211" spans="1:21" s="7" customFormat="1" ht="24.75" customHeight="1">
      <c r="A211" s="13"/>
      <c r="B211" s="13"/>
      <c r="C211" s="14"/>
      <c r="D211" s="15"/>
      <c r="E211" s="16"/>
      <c r="F211" s="16"/>
      <c r="G211" s="17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8">
        <f t="shared" si="3"/>
        <v>0</v>
      </c>
    </row>
    <row r="212" spans="1:21" s="7" customFormat="1" ht="24.75" customHeight="1">
      <c r="A212" s="13"/>
      <c r="B212" s="13"/>
      <c r="C212" s="14"/>
      <c r="D212" s="15"/>
      <c r="E212" s="16"/>
      <c r="F212" s="16"/>
      <c r="G212" s="17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8">
        <f t="shared" si="3"/>
        <v>0</v>
      </c>
    </row>
    <row r="213" spans="1:21" s="7" customFormat="1" ht="24.75" customHeight="1">
      <c r="A213" s="13"/>
      <c r="B213" s="13"/>
      <c r="C213" s="14"/>
      <c r="D213" s="15"/>
      <c r="E213" s="16"/>
      <c r="F213" s="16"/>
      <c r="G213" s="17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8">
        <f t="shared" si="3"/>
        <v>0</v>
      </c>
    </row>
    <row r="214" spans="1:21" s="7" customFormat="1" ht="24.75" customHeight="1">
      <c r="A214" s="13"/>
      <c r="B214" s="13"/>
      <c r="C214" s="14"/>
      <c r="D214" s="15"/>
      <c r="E214" s="16"/>
      <c r="F214" s="16"/>
      <c r="G214" s="17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8">
        <f t="shared" si="3"/>
        <v>0</v>
      </c>
    </row>
    <row r="215" spans="1:21" s="7" customFormat="1" ht="24.75" customHeight="1">
      <c r="A215" s="13"/>
      <c r="B215" s="13"/>
      <c r="C215" s="14"/>
      <c r="D215" s="15"/>
      <c r="E215" s="16"/>
      <c r="F215" s="16"/>
      <c r="G215" s="17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8">
        <f t="shared" si="3"/>
        <v>0</v>
      </c>
    </row>
    <row r="216" spans="1:21" s="7" customFormat="1" ht="24.75" customHeight="1">
      <c r="A216" s="13"/>
      <c r="B216" s="13"/>
      <c r="C216" s="14"/>
      <c r="D216" s="15"/>
      <c r="E216" s="16"/>
      <c r="F216" s="16"/>
      <c r="G216" s="17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8">
        <f t="shared" si="3"/>
        <v>0</v>
      </c>
    </row>
    <row r="217" spans="1:21" s="7" customFormat="1" ht="24.75" customHeight="1">
      <c r="A217" s="13"/>
      <c r="B217" s="13"/>
      <c r="C217" s="14"/>
      <c r="D217" s="15"/>
      <c r="E217" s="16"/>
      <c r="F217" s="16"/>
      <c r="G217" s="17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8">
        <f t="shared" si="3"/>
        <v>0</v>
      </c>
    </row>
    <row r="218" spans="1:21" s="7" customFormat="1" ht="24.75" customHeight="1">
      <c r="A218" s="13"/>
      <c r="B218" s="13"/>
      <c r="C218" s="14"/>
      <c r="D218" s="15"/>
      <c r="E218" s="16"/>
      <c r="F218" s="16"/>
      <c r="G218" s="17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8">
        <f t="shared" si="3"/>
        <v>0</v>
      </c>
    </row>
    <row r="219" spans="1:21" s="7" customFormat="1" ht="24.75" customHeight="1">
      <c r="A219" s="13"/>
      <c r="B219" s="13"/>
      <c r="C219" s="14"/>
      <c r="D219" s="15"/>
      <c r="E219" s="16"/>
      <c r="F219" s="16"/>
      <c r="G219" s="17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8">
        <f t="shared" si="3"/>
        <v>0</v>
      </c>
    </row>
    <row r="220" spans="1:21" s="7" customFormat="1" ht="24.75" customHeight="1">
      <c r="A220" s="13"/>
      <c r="B220" s="13"/>
      <c r="C220" s="14"/>
      <c r="D220" s="15"/>
      <c r="E220" s="16"/>
      <c r="F220" s="16"/>
      <c r="G220" s="17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8">
        <f t="shared" si="3"/>
        <v>0</v>
      </c>
    </row>
    <row r="221" spans="1:21" s="7" customFormat="1" ht="24.75" customHeight="1">
      <c r="A221" s="13"/>
      <c r="B221" s="13"/>
      <c r="C221" s="14"/>
      <c r="D221" s="15"/>
      <c r="E221" s="16"/>
      <c r="F221" s="16"/>
      <c r="G221" s="17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8">
        <f t="shared" si="3"/>
        <v>0</v>
      </c>
    </row>
    <row r="222" spans="1:21" s="7" customFormat="1" ht="24.75" customHeight="1">
      <c r="A222" s="13"/>
      <c r="B222" s="13"/>
      <c r="C222" s="14"/>
      <c r="D222" s="15"/>
      <c r="E222" s="16"/>
      <c r="F222" s="16"/>
      <c r="G222" s="17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8">
        <f t="shared" si="3"/>
        <v>0</v>
      </c>
    </row>
    <row r="223" spans="1:21" s="7" customFormat="1" ht="24.75" customHeight="1">
      <c r="A223" s="13"/>
      <c r="B223" s="13"/>
      <c r="C223" s="14"/>
      <c r="D223" s="15"/>
      <c r="E223" s="16"/>
      <c r="F223" s="16"/>
      <c r="G223" s="17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8">
        <f t="shared" si="3"/>
        <v>0</v>
      </c>
    </row>
    <row r="224" spans="1:21" s="7" customFormat="1" ht="24.75" customHeight="1">
      <c r="A224" s="13"/>
      <c r="B224" s="13"/>
      <c r="C224" s="14"/>
      <c r="D224" s="15"/>
      <c r="E224" s="16"/>
      <c r="F224" s="16"/>
      <c r="G224" s="17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8">
        <f t="shared" si="3"/>
        <v>0</v>
      </c>
    </row>
    <row r="225" spans="1:21" s="7" customFormat="1" ht="24.75" customHeight="1">
      <c r="A225" s="13"/>
      <c r="B225" s="13"/>
      <c r="C225" s="14"/>
      <c r="D225" s="15"/>
      <c r="E225" s="16"/>
      <c r="F225" s="16"/>
      <c r="G225" s="17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8">
        <f t="shared" si="3"/>
        <v>0</v>
      </c>
    </row>
    <row r="226" spans="1:21" s="7" customFormat="1" ht="24.75" customHeight="1">
      <c r="A226" s="13"/>
      <c r="B226" s="13"/>
      <c r="C226" s="14"/>
      <c r="D226" s="15"/>
      <c r="E226" s="16"/>
      <c r="F226" s="16"/>
      <c r="G226" s="17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8">
        <f t="shared" si="3"/>
        <v>0</v>
      </c>
    </row>
    <row r="227" spans="1:21" s="7" customFormat="1" ht="24.75" customHeight="1">
      <c r="A227" s="13"/>
      <c r="B227" s="13"/>
      <c r="C227" s="14"/>
      <c r="D227" s="15"/>
      <c r="E227" s="16"/>
      <c r="F227" s="16"/>
      <c r="G227" s="17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8">
        <f t="shared" si="3"/>
        <v>0</v>
      </c>
    </row>
    <row r="228" spans="1:21" s="7" customFormat="1" ht="24.75" customHeight="1">
      <c r="A228" s="13"/>
      <c r="B228" s="13"/>
      <c r="C228" s="14"/>
      <c r="D228" s="15"/>
      <c r="E228" s="16"/>
      <c r="F228" s="16"/>
      <c r="G228" s="17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8">
        <f t="shared" si="3"/>
        <v>0</v>
      </c>
    </row>
    <row r="229" spans="1:21" s="7" customFormat="1" ht="24.75" customHeight="1">
      <c r="A229" s="13"/>
      <c r="B229" s="13"/>
      <c r="C229" s="14"/>
      <c r="D229" s="15"/>
      <c r="E229" s="16"/>
      <c r="F229" s="16"/>
      <c r="G229" s="17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8">
        <f t="shared" si="3"/>
        <v>0</v>
      </c>
    </row>
    <row r="230" spans="1:21" s="7" customFormat="1" ht="24.75" customHeight="1">
      <c r="A230" s="13"/>
      <c r="B230" s="13"/>
      <c r="C230" s="14"/>
      <c r="D230" s="15"/>
      <c r="E230" s="16"/>
      <c r="F230" s="16"/>
      <c r="G230" s="17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8">
        <f t="shared" si="3"/>
        <v>0</v>
      </c>
    </row>
    <row r="231" spans="1:21" s="7" customFormat="1" ht="24.75" customHeight="1">
      <c r="A231" s="13"/>
      <c r="B231" s="13"/>
      <c r="C231" s="14"/>
      <c r="D231" s="15"/>
      <c r="E231" s="16"/>
      <c r="F231" s="16"/>
      <c r="G231" s="17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8">
        <f t="shared" si="3"/>
        <v>0</v>
      </c>
    </row>
    <row r="232" spans="1:21" s="7" customFormat="1" ht="24.75" customHeight="1">
      <c r="A232" s="13"/>
      <c r="B232" s="13"/>
      <c r="C232" s="14"/>
      <c r="D232" s="15"/>
      <c r="E232" s="16"/>
      <c r="F232" s="16"/>
      <c r="G232" s="17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8">
        <f t="shared" si="3"/>
        <v>0</v>
      </c>
    </row>
    <row r="233" spans="1:21" s="7" customFormat="1" ht="24.75" customHeight="1">
      <c r="A233" s="13"/>
      <c r="B233" s="13"/>
      <c r="C233" s="14"/>
      <c r="D233" s="15"/>
      <c r="E233" s="16"/>
      <c r="F233" s="16"/>
      <c r="G233" s="17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8">
        <f t="shared" si="3"/>
        <v>0</v>
      </c>
    </row>
    <row r="234" spans="1:21" s="7" customFormat="1" ht="24.75" customHeight="1">
      <c r="A234" s="13"/>
      <c r="B234" s="13"/>
      <c r="C234" s="14"/>
      <c r="D234" s="15"/>
      <c r="E234" s="16"/>
      <c r="F234" s="16"/>
      <c r="G234" s="17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8">
        <f t="shared" si="3"/>
        <v>0</v>
      </c>
    </row>
    <row r="235" spans="1:21" s="7" customFormat="1" ht="24.75" customHeight="1">
      <c r="A235" s="13"/>
      <c r="B235" s="13"/>
      <c r="C235" s="14"/>
      <c r="D235" s="15"/>
      <c r="E235" s="16"/>
      <c r="F235" s="16"/>
      <c r="G235" s="17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8">
        <f t="shared" si="3"/>
        <v>0</v>
      </c>
    </row>
    <row r="236" spans="1:21" s="7" customFormat="1" ht="24.75" customHeight="1">
      <c r="A236" s="13"/>
      <c r="B236" s="13"/>
      <c r="C236" s="14"/>
      <c r="D236" s="15"/>
      <c r="E236" s="16"/>
      <c r="F236" s="16"/>
      <c r="G236" s="17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8">
        <f t="shared" si="3"/>
        <v>0</v>
      </c>
    </row>
    <row r="237" spans="1:21" s="7" customFormat="1" ht="24.75" customHeight="1">
      <c r="A237" s="13"/>
      <c r="B237" s="13"/>
      <c r="C237" s="14"/>
      <c r="D237" s="15"/>
      <c r="E237" s="16"/>
      <c r="F237" s="16"/>
      <c r="G237" s="17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8">
        <f t="shared" si="3"/>
        <v>0</v>
      </c>
    </row>
    <row r="238" spans="1:21" s="7" customFormat="1" ht="24.75" customHeight="1">
      <c r="A238" s="13"/>
      <c r="B238" s="13"/>
      <c r="C238" s="14"/>
      <c r="D238" s="15"/>
      <c r="E238" s="16"/>
      <c r="F238" s="16"/>
      <c r="G238" s="17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8">
        <f t="shared" si="3"/>
        <v>0</v>
      </c>
    </row>
    <row r="239" spans="1:21" s="7" customFormat="1" ht="24.75" customHeight="1">
      <c r="A239" s="13"/>
      <c r="B239" s="13"/>
      <c r="C239" s="14"/>
      <c r="D239" s="15"/>
      <c r="E239" s="16"/>
      <c r="F239" s="16"/>
      <c r="G239" s="17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8">
        <f t="shared" si="3"/>
        <v>0</v>
      </c>
    </row>
    <row r="240" spans="1:21" s="7" customFormat="1" ht="24.75" customHeight="1">
      <c r="A240" s="13"/>
      <c r="B240" s="13"/>
      <c r="C240" s="14"/>
      <c r="D240" s="15"/>
      <c r="E240" s="16"/>
      <c r="F240" s="16"/>
      <c r="G240" s="17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8">
        <f t="shared" si="3"/>
        <v>0</v>
      </c>
    </row>
    <row r="241" spans="1:21" s="7" customFormat="1" ht="24.75" customHeight="1">
      <c r="A241" s="13"/>
      <c r="B241" s="13"/>
      <c r="C241" s="14"/>
      <c r="D241" s="15"/>
      <c r="E241" s="16"/>
      <c r="F241" s="16"/>
      <c r="G241" s="17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8">
        <f t="shared" si="3"/>
        <v>0</v>
      </c>
    </row>
    <row r="242" spans="1:21" s="7" customFormat="1" ht="24.75" customHeight="1">
      <c r="A242" s="13"/>
      <c r="B242" s="13"/>
      <c r="C242" s="14"/>
      <c r="D242" s="15"/>
      <c r="E242" s="16"/>
      <c r="F242" s="16"/>
      <c r="G242" s="17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8">
        <f t="shared" si="3"/>
        <v>0</v>
      </c>
    </row>
    <row r="243" spans="1:21" s="7" customFormat="1" ht="24.75" customHeight="1">
      <c r="A243" s="13"/>
      <c r="B243" s="13"/>
      <c r="C243" s="14"/>
      <c r="D243" s="15"/>
      <c r="E243" s="16"/>
      <c r="F243" s="16"/>
      <c r="G243" s="17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8">
        <f t="shared" si="3"/>
        <v>0</v>
      </c>
    </row>
    <row r="244" spans="1:21" s="7" customFormat="1" ht="24.75" customHeight="1">
      <c r="A244" s="13"/>
      <c r="B244" s="13"/>
      <c r="C244" s="14"/>
      <c r="D244" s="15"/>
      <c r="E244" s="16"/>
      <c r="F244" s="16"/>
      <c r="G244" s="17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8">
        <f t="shared" si="3"/>
        <v>0</v>
      </c>
    </row>
    <row r="245" spans="1:21" s="7" customFormat="1" ht="24.75" customHeight="1">
      <c r="A245" s="13"/>
      <c r="B245" s="13"/>
      <c r="C245" s="14"/>
      <c r="D245" s="15"/>
      <c r="E245" s="16"/>
      <c r="F245" s="16"/>
      <c r="G245" s="17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8">
        <f t="shared" si="3"/>
        <v>0</v>
      </c>
    </row>
    <row r="246" spans="1:21" s="7" customFormat="1" ht="24.75" customHeight="1">
      <c r="A246" s="13"/>
      <c r="B246" s="13"/>
      <c r="C246" s="14"/>
      <c r="D246" s="15"/>
      <c r="E246" s="16"/>
      <c r="F246" s="16"/>
      <c r="G246" s="17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8">
        <f t="shared" si="3"/>
        <v>0</v>
      </c>
    </row>
    <row r="247" spans="1:21" s="7" customFormat="1" ht="24.75" customHeight="1">
      <c r="A247" s="13"/>
      <c r="B247" s="13"/>
      <c r="C247" s="14"/>
      <c r="D247" s="15"/>
      <c r="E247" s="16"/>
      <c r="F247" s="16"/>
      <c r="G247" s="17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8">
        <f t="shared" si="3"/>
        <v>0</v>
      </c>
    </row>
    <row r="248" spans="1:21" s="7" customFormat="1" ht="24.75" customHeight="1">
      <c r="A248" s="13"/>
      <c r="B248" s="13"/>
      <c r="C248" s="14"/>
      <c r="D248" s="15"/>
      <c r="E248" s="16"/>
      <c r="F248" s="16"/>
      <c r="G248" s="17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8">
        <f t="shared" si="3"/>
        <v>0</v>
      </c>
    </row>
    <row r="249" spans="1:21" s="7" customFormat="1" ht="24.75" customHeight="1">
      <c r="A249" s="13"/>
      <c r="B249" s="13"/>
      <c r="C249" s="14"/>
      <c r="D249" s="15"/>
      <c r="E249" s="16"/>
      <c r="F249" s="16"/>
      <c r="G249" s="17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8">
        <f t="shared" si="3"/>
        <v>0</v>
      </c>
    </row>
    <row r="250" spans="1:21" s="7" customFormat="1" ht="24.75" customHeight="1">
      <c r="A250" s="13"/>
      <c r="B250" s="13"/>
      <c r="C250" s="14"/>
      <c r="D250" s="15"/>
      <c r="E250" s="16"/>
      <c r="F250" s="16"/>
      <c r="G250" s="17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8">
        <f t="shared" si="3"/>
        <v>0</v>
      </c>
    </row>
    <row r="251" spans="1:21" s="7" customFormat="1" ht="24.75" customHeight="1">
      <c r="A251" s="13"/>
      <c r="B251" s="13"/>
      <c r="C251" s="14"/>
      <c r="D251" s="15"/>
      <c r="E251" s="16"/>
      <c r="F251" s="16"/>
      <c r="G251" s="17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8">
        <f t="shared" si="3"/>
        <v>0</v>
      </c>
    </row>
    <row r="252" spans="1:21" s="7" customFormat="1" ht="24.75" customHeight="1">
      <c r="A252" s="13"/>
      <c r="B252" s="13"/>
      <c r="C252" s="14"/>
      <c r="D252" s="15"/>
      <c r="E252" s="16"/>
      <c r="F252" s="16"/>
      <c r="G252" s="17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8">
        <f t="shared" si="3"/>
        <v>0</v>
      </c>
    </row>
    <row r="253" spans="1:21" s="7" customFormat="1" ht="24.75" customHeight="1">
      <c r="A253" s="13"/>
      <c r="B253" s="13"/>
      <c r="C253" s="14"/>
      <c r="D253" s="15"/>
      <c r="E253" s="16"/>
      <c r="F253" s="16"/>
      <c r="G253" s="17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8">
        <f t="shared" si="3"/>
        <v>0</v>
      </c>
    </row>
    <row r="254" spans="1:21" s="7" customFormat="1" ht="24.75" customHeight="1">
      <c r="A254" s="13"/>
      <c r="B254" s="13"/>
      <c r="C254" s="14"/>
      <c r="D254" s="15"/>
      <c r="E254" s="16"/>
      <c r="F254" s="16"/>
      <c r="G254" s="17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8">
        <f t="shared" si="3"/>
        <v>0</v>
      </c>
    </row>
    <row r="255" spans="1:21" s="7" customFormat="1" ht="24.75" customHeight="1">
      <c r="A255" s="13"/>
      <c r="B255" s="13"/>
      <c r="C255" s="14"/>
      <c r="D255" s="15"/>
      <c r="E255" s="16"/>
      <c r="F255" s="16"/>
      <c r="G255" s="17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8">
        <f t="shared" si="3"/>
        <v>0</v>
      </c>
    </row>
    <row r="256" spans="1:21" s="7" customFormat="1" ht="24.75" customHeight="1">
      <c r="A256" s="13"/>
      <c r="B256" s="13"/>
      <c r="C256" s="14"/>
      <c r="D256" s="15"/>
      <c r="E256" s="16"/>
      <c r="F256" s="16"/>
      <c r="G256" s="17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8">
        <f t="shared" si="3"/>
        <v>0</v>
      </c>
    </row>
    <row r="257" spans="1:21" s="7" customFormat="1" ht="24.75" customHeight="1">
      <c r="A257" s="13"/>
      <c r="B257" s="13"/>
      <c r="C257" s="14"/>
      <c r="D257" s="15"/>
      <c r="E257" s="16"/>
      <c r="F257" s="16"/>
      <c r="G257" s="17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8">
        <f t="shared" si="3"/>
        <v>0</v>
      </c>
    </row>
    <row r="258" spans="1:21" s="7" customFormat="1" ht="24.75" customHeight="1">
      <c r="A258" s="13"/>
      <c r="B258" s="13"/>
      <c r="C258" s="14"/>
      <c r="D258" s="15"/>
      <c r="E258" s="16"/>
      <c r="F258" s="16"/>
      <c r="G258" s="17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8">
        <f t="shared" si="3"/>
        <v>0</v>
      </c>
    </row>
    <row r="259" spans="1:21" s="7" customFormat="1" ht="24.75" customHeight="1">
      <c r="A259" s="13"/>
      <c r="B259" s="13"/>
      <c r="C259" s="14"/>
      <c r="D259" s="15"/>
      <c r="E259" s="16"/>
      <c r="F259" s="16"/>
      <c r="G259" s="17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8">
        <f t="shared" si="3"/>
        <v>0</v>
      </c>
    </row>
    <row r="260" spans="1:21" s="7" customFormat="1" ht="24.75" customHeight="1">
      <c r="A260" s="13"/>
      <c r="B260" s="13"/>
      <c r="C260" s="14"/>
      <c r="D260" s="15"/>
      <c r="E260" s="16"/>
      <c r="F260" s="16"/>
      <c r="G260" s="17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8">
        <f t="shared" si="3"/>
        <v>0</v>
      </c>
    </row>
  </sheetData>
  <sheetProtection/>
  <autoFilter ref="A9:U9">
    <sortState ref="A10:U260">
      <sortCondition sortBy="value" ref="A10:A260"/>
    </sortState>
  </autoFilter>
  <mergeCells count="5">
    <mergeCell ref="A7:U7"/>
    <mergeCell ref="A1:U1"/>
    <mergeCell ref="A2:U2"/>
    <mergeCell ref="A8:U8"/>
    <mergeCell ref="A6:U6"/>
  </mergeCells>
  <printOptions horizontalCentered="1"/>
  <pageMargins left="0" right="0" top="0" bottom="0" header="0" footer="0"/>
  <pageSetup fitToHeight="2" orientation="portrait" paperSize="9" scale="24" r:id="rId2"/>
  <headerFooter alignWithMargins="0">
    <oddFooter>&amp;C&amp;"Helvetica Neue Italic,Italique"&amp;K0A0910CIRCUIT NATIONAL ISSF CIBLE 
SAISON 2018/2019</oddFooter>
  </headerFooter>
  <rowBreaks count="1" manualBreakCount="1">
    <brk id="85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H1" sqref="H1:H65536"/>
    </sheetView>
  </sheetViews>
  <sheetFormatPr defaultColWidth="11.00390625" defaultRowHeight="12.75"/>
  <cols>
    <col min="5" max="5" width="13.875" style="0" customWidth="1"/>
    <col min="8" max="8" width="23.875" style="45" customWidth="1"/>
  </cols>
  <sheetData>
    <row r="1" spans="1:21" ht="25.5">
      <c r="A1" s="24" t="s">
        <v>13</v>
      </c>
      <c r="B1" s="24" t="s">
        <v>26</v>
      </c>
      <c r="C1" s="24" t="s">
        <v>25</v>
      </c>
      <c r="D1" s="25" t="s">
        <v>0</v>
      </c>
      <c r="E1" s="24" t="s">
        <v>11</v>
      </c>
      <c r="F1" s="24" t="s">
        <v>12</v>
      </c>
      <c r="G1" s="26" t="s">
        <v>1</v>
      </c>
      <c r="H1" s="42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24" t="s">
        <v>7</v>
      </c>
      <c r="N1" s="24" t="s">
        <v>8</v>
      </c>
      <c r="O1" s="24" t="s">
        <v>9</v>
      </c>
      <c r="P1" s="24" t="s">
        <v>10</v>
      </c>
      <c r="Q1" s="24" t="s">
        <v>14</v>
      </c>
      <c r="R1" s="24" t="s">
        <v>15</v>
      </c>
      <c r="S1" s="24" t="s">
        <v>16</v>
      </c>
      <c r="T1" s="24" t="s">
        <v>17</v>
      </c>
      <c r="U1" s="27" t="s">
        <v>27</v>
      </c>
    </row>
    <row r="2" spans="1:21" ht="15.75">
      <c r="A2" s="19" t="s">
        <v>22</v>
      </c>
      <c r="B2" s="19" t="s">
        <v>20</v>
      </c>
      <c r="C2" s="20">
        <v>1</v>
      </c>
      <c r="D2" s="21">
        <v>123456</v>
      </c>
      <c r="E2" s="20" t="s">
        <v>18</v>
      </c>
      <c r="F2" s="20" t="s">
        <v>19</v>
      </c>
      <c r="G2" s="22">
        <v>1075000</v>
      </c>
      <c r="H2" s="43" t="s">
        <v>21</v>
      </c>
      <c r="I2" s="19">
        <v>90</v>
      </c>
      <c r="J2" s="19">
        <v>92</v>
      </c>
      <c r="K2" s="19">
        <v>95</v>
      </c>
      <c r="L2" s="19">
        <v>89</v>
      </c>
      <c r="M2" s="19"/>
      <c r="N2" s="19"/>
      <c r="O2" s="19"/>
      <c r="P2" s="19"/>
      <c r="Q2" s="19"/>
      <c r="R2" s="19"/>
      <c r="S2" s="19"/>
      <c r="T2" s="19"/>
      <c r="U2" s="23">
        <f>I2+J2+K2+L2+N2+M2+O2+P2+Q2+R2+S2+T2</f>
        <v>366</v>
      </c>
    </row>
    <row r="3" spans="1:21" ht="23.25">
      <c r="A3" s="39" t="s">
        <v>130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1" ht="37.5">
      <c r="A4" s="33" t="s">
        <v>131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3.25">
      <c r="A5" s="36" t="s">
        <v>132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25.5">
      <c r="A6" s="24" t="s">
        <v>13</v>
      </c>
      <c r="B6" s="24" t="s">
        <v>26</v>
      </c>
      <c r="C6" s="24" t="s">
        <v>25</v>
      </c>
      <c r="D6" s="25" t="s">
        <v>0</v>
      </c>
      <c r="E6" s="24" t="s">
        <v>11</v>
      </c>
      <c r="F6" s="24" t="s">
        <v>12</v>
      </c>
      <c r="G6" s="26" t="s">
        <v>1</v>
      </c>
      <c r="H6" s="42" t="s">
        <v>2</v>
      </c>
      <c r="I6" s="24" t="s">
        <v>28</v>
      </c>
      <c r="J6" s="24" t="s">
        <v>29</v>
      </c>
      <c r="K6" s="24" t="s">
        <v>30</v>
      </c>
      <c r="L6" s="24" t="s">
        <v>31</v>
      </c>
      <c r="M6" s="24" t="s">
        <v>32</v>
      </c>
      <c r="N6" s="24" t="s">
        <v>33</v>
      </c>
      <c r="O6" s="24" t="s">
        <v>34</v>
      </c>
      <c r="P6" s="24" t="s">
        <v>35</v>
      </c>
      <c r="Q6" s="24" t="s">
        <v>36</v>
      </c>
      <c r="R6" s="24" t="s">
        <v>37</v>
      </c>
      <c r="S6" s="24" t="s">
        <v>38</v>
      </c>
      <c r="T6" s="24" t="s">
        <v>39</v>
      </c>
      <c r="U6" s="27" t="s">
        <v>27</v>
      </c>
    </row>
    <row r="7" spans="1:21" ht="18">
      <c r="A7" s="13" t="s">
        <v>133</v>
      </c>
      <c r="B7" s="13" t="s">
        <v>20</v>
      </c>
      <c r="C7" s="14">
        <v>1</v>
      </c>
      <c r="D7" s="15">
        <v>82702330</v>
      </c>
      <c r="E7" s="16" t="s">
        <v>134</v>
      </c>
      <c r="F7" s="16" t="s">
        <v>135</v>
      </c>
      <c r="G7" s="17">
        <v>747750</v>
      </c>
      <c r="H7" s="44" t="s">
        <v>136</v>
      </c>
      <c r="I7" s="13">
        <v>99.9</v>
      </c>
      <c r="J7" s="13">
        <v>101</v>
      </c>
      <c r="K7" s="13">
        <v>101.4</v>
      </c>
      <c r="L7" s="13">
        <v>102</v>
      </c>
      <c r="M7" s="13">
        <v>101.6</v>
      </c>
      <c r="N7" s="13">
        <v>100.4</v>
      </c>
      <c r="O7" s="13"/>
      <c r="P7" s="13"/>
      <c r="Q7" s="13"/>
      <c r="R7" s="13"/>
      <c r="S7" s="13"/>
      <c r="T7" s="13"/>
      <c r="U7" s="18">
        <f aca="true" t="shared" si="0" ref="U7:U70">I7+J7+K7+L7+N7+M7+O7+P7+Q7+R7+S7+T7</f>
        <v>606.3000000000001</v>
      </c>
    </row>
    <row r="8" spans="1:21" ht="18">
      <c r="A8" s="13" t="s">
        <v>133</v>
      </c>
      <c r="B8" s="13" t="s">
        <v>20</v>
      </c>
      <c r="C8" s="14">
        <v>2</v>
      </c>
      <c r="D8" s="15">
        <v>82520086</v>
      </c>
      <c r="E8" s="16" t="s">
        <v>115</v>
      </c>
      <c r="F8" s="16" t="s">
        <v>127</v>
      </c>
      <c r="G8" s="17">
        <v>1427112</v>
      </c>
      <c r="H8" s="44" t="s">
        <v>137</v>
      </c>
      <c r="I8" s="13">
        <v>99</v>
      </c>
      <c r="J8" s="13">
        <v>102</v>
      </c>
      <c r="K8" s="13">
        <v>100.6</v>
      </c>
      <c r="L8" s="13">
        <v>102.6</v>
      </c>
      <c r="M8" s="13">
        <v>100.3</v>
      </c>
      <c r="N8" s="13">
        <v>101.7</v>
      </c>
      <c r="O8" s="13"/>
      <c r="P8" s="13"/>
      <c r="Q8" s="13"/>
      <c r="R8" s="13"/>
      <c r="S8" s="13"/>
      <c r="T8" s="13"/>
      <c r="U8" s="18">
        <f t="shared" si="0"/>
        <v>606.2</v>
      </c>
    </row>
    <row r="9" spans="1:21" ht="18">
      <c r="A9" s="13" t="s">
        <v>133</v>
      </c>
      <c r="B9" s="13" t="s">
        <v>20</v>
      </c>
      <c r="C9" s="14">
        <v>3</v>
      </c>
      <c r="D9" s="15">
        <v>82581128</v>
      </c>
      <c r="E9" s="16" t="s">
        <v>55</v>
      </c>
      <c r="F9" s="16" t="s">
        <v>138</v>
      </c>
      <c r="G9" s="17">
        <v>549037</v>
      </c>
      <c r="H9" s="44" t="s">
        <v>57</v>
      </c>
      <c r="I9" s="13">
        <v>96.2</v>
      </c>
      <c r="J9" s="13">
        <v>98.3</v>
      </c>
      <c r="K9" s="13">
        <v>98.2</v>
      </c>
      <c r="L9" s="13">
        <v>103.7</v>
      </c>
      <c r="M9" s="13">
        <v>103.8</v>
      </c>
      <c r="N9" s="13">
        <v>98.2</v>
      </c>
      <c r="O9" s="13"/>
      <c r="P9" s="13"/>
      <c r="Q9" s="13"/>
      <c r="R9" s="13"/>
      <c r="S9" s="13"/>
      <c r="T9" s="13"/>
      <c r="U9" s="18">
        <f t="shared" si="0"/>
        <v>598.4</v>
      </c>
    </row>
    <row r="10" spans="1:21" ht="18">
      <c r="A10" s="13" t="s">
        <v>133</v>
      </c>
      <c r="B10" s="13" t="s">
        <v>20</v>
      </c>
      <c r="C10" s="14">
        <v>4</v>
      </c>
      <c r="D10" s="15">
        <v>82520945</v>
      </c>
      <c r="E10" s="16" t="s">
        <v>139</v>
      </c>
      <c r="F10" s="16" t="s">
        <v>140</v>
      </c>
      <c r="G10" s="17">
        <v>629056</v>
      </c>
      <c r="H10" s="44" t="s">
        <v>141</v>
      </c>
      <c r="I10" s="13">
        <v>99.2</v>
      </c>
      <c r="J10" s="13">
        <v>95.5</v>
      </c>
      <c r="K10" s="13">
        <v>100.4</v>
      </c>
      <c r="L10" s="13">
        <v>101.8</v>
      </c>
      <c r="M10" s="13">
        <v>100.2</v>
      </c>
      <c r="N10" s="13">
        <v>100.4</v>
      </c>
      <c r="O10" s="13"/>
      <c r="P10" s="13"/>
      <c r="Q10" s="13"/>
      <c r="R10" s="13"/>
      <c r="S10" s="13"/>
      <c r="T10" s="13"/>
      <c r="U10" s="18">
        <f t="shared" si="0"/>
        <v>597.5000000000001</v>
      </c>
    </row>
    <row r="11" spans="1:21" ht="18">
      <c r="A11" s="13" t="s">
        <v>133</v>
      </c>
      <c r="B11" s="13" t="s">
        <v>20</v>
      </c>
      <c r="C11" s="14">
        <v>5</v>
      </c>
      <c r="D11" s="15">
        <v>82528355</v>
      </c>
      <c r="E11" s="16" t="s">
        <v>142</v>
      </c>
      <c r="F11" s="16" t="s">
        <v>143</v>
      </c>
      <c r="G11" s="17">
        <v>1427112</v>
      </c>
      <c r="H11" s="44" t="s">
        <v>137</v>
      </c>
      <c r="I11" s="13">
        <v>97.3</v>
      </c>
      <c r="J11" s="13">
        <v>101.4</v>
      </c>
      <c r="K11" s="13">
        <v>99.8</v>
      </c>
      <c r="L11" s="13">
        <v>97.7</v>
      </c>
      <c r="M11" s="13">
        <v>100.3</v>
      </c>
      <c r="N11" s="13">
        <v>100.5</v>
      </c>
      <c r="O11" s="13"/>
      <c r="P11" s="13"/>
      <c r="Q11" s="13"/>
      <c r="R11" s="13"/>
      <c r="S11" s="13"/>
      <c r="T11" s="13"/>
      <c r="U11" s="18">
        <f t="shared" si="0"/>
        <v>597</v>
      </c>
    </row>
    <row r="12" spans="1:21" ht="18">
      <c r="A12" s="13" t="s">
        <v>133</v>
      </c>
      <c r="B12" s="13" t="s">
        <v>20</v>
      </c>
      <c r="C12" s="14">
        <v>6</v>
      </c>
      <c r="D12" s="15">
        <v>82554278</v>
      </c>
      <c r="E12" s="16" t="s">
        <v>144</v>
      </c>
      <c r="F12" s="16" t="s">
        <v>145</v>
      </c>
      <c r="G12" s="17">
        <v>1476113</v>
      </c>
      <c r="H12" s="44" t="s">
        <v>146</v>
      </c>
      <c r="I12" s="13">
        <v>98.7</v>
      </c>
      <c r="J12" s="13">
        <v>99</v>
      </c>
      <c r="K12" s="13">
        <v>98.6</v>
      </c>
      <c r="L12" s="13">
        <v>100.6</v>
      </c>
      <c r="M12" s="13">
        <v>98.9</v>
      </c>
      <c r="N12" s="13">
        <v>100.3</v>
      </c>
      <c r="O12" s="13"/>
      <c r="P12" s="13"/>
      <c r="Q12" s="13"/>
      <c r="R12" s="13"/>
      <c r="S12" s="13"/>
      <c r="T12" s="13"/>
      <c r="U12" s="18">
        <f t="shared" si="0"/>
        <v>596.1</v>
      </c>
    </row>
    <row r="13" spans="1:21" ht="18">
      <c r="A13" s="13" t="s">
        <v>133</v>
      </c>
      <c r="B13" s="13" t="s">
        <v>20</v>
      </c>
      <c r="C13" s="14">
        <v>7</v>
      </c>
      <c r="D13" s="15">
        <v>82588175</v>
      </c>
      <c r="E13" s="16" t="s">
        <v>147</v>
      </c>
      <c r="F13" s="16" t="s">
        <v>148</v>
      </c>
      <c r="G13" s="17">
        <v>635029</v>
      </c>
      <c r="H13" s="44" t="s">
        <v>149</v>
      </c>
      <c r="I13" s="13">
        <v>94</v>
      </c>
      <c r="J13" s="13">
        <v>96.1</v>
      </c>
      <c r="K13" s="13">
        <v>101.5</v>
      </c>
      <c r="L13" s="13">
        <v>98.8</v>
      </c>
      <c r="M13" s="13">
        <v>102</v>
      </c>
      <c r="N13" s="13">
        <v>95.5</v>
      </c>
      <c r="O13" s="13"/>
      <c r="P13" s="13"/>
      <c r="Q13" s="13"/>
      <c r="R13" s="13"/>
      <c r="S13" s="13"/>
      <c r="T13" s="13"/>
      <c r="U13" s="18">
        <f t="shared" si="0"/>
        <v>587.9000000000001</v>
      </c>
    </row>
    <row r="14" spans="1:21" ht="18">
      <c r="A14" s="13" t="s">
        <v>133</v>
      </c>
      <c r="B14" s="13" t="s">
        <v>20</v>
      </c>
      <c r="C14" s="14">
        <v>8</v>
      </c>
      <c r="D14" s="15">
        <v>82484041</v>
      </c>
      <c r="E14" s="16" t="s">
        <v>150</v>
      </c>
      <c r="F14" s="16" t="s">
        <v>151</v>
      </c>
      <c r="G14" s="17">
        <v>1078625</v>
      </c>
      <c r="H14" s="44" t="s">
        <v>152</v>
      </c>
      <c r="I14" s="13">
        <v>95.1</v>
      </c>
      <c r="J14" s="13">
        <v>98.4</v>
      </c>
      <c r="K14" s="13">
        <v>97</v>
      </c>
      <c r="L14" s="13">
        <v>99</v>
      </c>
      <c r="M14" s="13">
        <v>98.3</v>
      </c>
      <c r="N14" s="13">
        <v>98.4</v>
      </c>
      <c r="O14" s="13"/>
      <c r="P14" s="13"/>
      <c r="Q14" s="13"/>
      <c r="R14" s="13"/>
      <c r="S14" s="13"/>
      <c r="T14" s="13"/>
      <c r="U14" s="18">
        <f t="shared" si="0"/>
        <v>586.1999999999999</v>
      </c>
    </row>
    <row r="15" spans="1:21" ht="18">
      <c r="A15" s="13" t="s">
        <v>133</v>
      </c>
      <c r="B15" s="13" t="s">
        <v>20</v>
      </c>
      <c r="C15" s="14">
        <v>9</v>
      </c>
      <c r="D15" s="15">
        <v>82696883</v>
      </c>
      <c r="E15" s="16" t="s">
        <v>153</v>
      </c>
      <c r="F15" s="16" t="s">
        <v>154</v>
      </c>
      <c r="G15" s="17">
        <v>635029</v>
      </c>
      <c r="H15" s="44" t="s">
        <v>155</v>
      </c>
      <c r="I15" s="13">
        <v>97.8</v>
      </c>
      <c r="J15" s="13">
        <v>96.3</v>
      </c>
      <c r="K15" s="13">
        <v>95.2</v>
      </c>
      <c r="L15" s="13">
        <v>96.7</v>
      </c>
      <c r="M15" s="13">
        <v>97.5</v>
      </c>
      <c r="N15" s="13">
        <v>95.4</v>
      </c>
      <c r="O15" s="13"/>
      <c r="P15" s="13"/>
      <c r="Q15" s="13"/>
      <c r="R15" s="13"/>
      <c r="S15" s="13"/>
      <c r="T15" s="13"/>
      <c r="U15" s="18">
        <f t="shared" si="0"/>
        <v>578.9</v>
      </c>
    </row>
    <row r="16" spans="1:21" ht="18">
      <c r="A16" s="13" t="s">
        <v>133</v>
      </c>
      <c r="B16" s="13" t="s">
        <v>20</v>
      </c>
      <c r="C16" s="14">
        <v>10</v>
      </c>
      <c r="D16" s="15">
        <v>82492553</v>
      </c>
      <c r="E16" s="16" t="s">
        <v>156</v>
      </c>
      <c r="F16" s="16" t="s">
        <v>157</v>
      </c>
      <c r="G16" s="17">
        <v>629056</v>
      </c>
      <c r="H16" s="44" t="s">
        <v>158</v>
      </c>
      <c r="I16" s="13">
        <v>96.3</v>
      </c>
      <c r="J16" s="13">
        <v>95</v>
      </c>
      <c r="K16" s="13">
        <v>99.1</v>
      </c>
      <c r="L16" s="13">
        <v>93.4</v>
      </c>
      <c r="M16" s="13">
        <v>96.7</v>
      </c>
      <c r="N16" s="13">
        <v>93.8</v>
      </c>
      <c r="O16" s="13"/>
      <c r="P16" s="13"/>
      <c r="Q16" s="13"/>
      <c r="R16" s="13"/>
      <c r="S16" s="13"/>
      <c r="T16" s="13"/>
      <c r="U16" s="18">
        <f t="shared" si="0"/>
        <v>574.3</v>
      </c>
    </row>
    <row r="17" spans="1:21" ht="18">
      <c r="A17" s="13" t="s">
        <v>133</v>
      </c>
      <c r="B17" s="13" t="s">
        <v>58</v>
      </c>
      <c r="C17" s="14">
        <v>1</v>
      </c>
      <c r="D17" s="15">
        <v>82427126</v>
      </c>
      <c r="E17" s="16" t="s">
        <v>159</v>
      </c>
      <c r="F17" s="16" t="s">
        <v>160</v>
      </c>
      <c r="G17" s="17">
        <v>1461014</v>
      </c>
      <c r="H17" s="44" t="s">
        <v>161</v>
      </c>
      <c r="I17" s="13">
        <v>101.8</v>
      </c>
      <c r="J17" s="13">
        <v>103.5</v>
      </c>
      <c r="K17" s="13">
        <v>101.7</v>
      </c>
      <c r="L17" s="13">
        <v>105.3</v>
      </c>
      <c r="M17" s="13">
        <v>104.2</v>
      </c>
      <c r="N17" s="13">
        <v>102.9</v>
      </c>
      <c r="O17" s="13"/>
      <c r="P17" s="13"/>
      <c r="Q17" s="13"/>
      <c r="R17" s="13"/>
      <c r="S17" s="13"/>
      <c r="T17" s="13"/>
      <c r="U17" s="18">
        <f t="shared" si="0"/>
        <v>619.4000000000001</v>
      </c>
    </row>
    <row r="18" spans="1:21" ht="18">
      <c r="A18" s="13" t="s">
        <v>133</v>
      </c>
      <c r="B18" s="13" t="s">
        <v>58</v>
      </c>
      <c r="C18" s="14">
        <v>2</v>
      </c>
      <c r="D18" s="15">
        <v>82588774</v>
      </c>
      <c r="E18" s="16" t="s">
        <v>162</v>
      </c>
      <c r="F18" s="16" t="s">
        <v>163</v>
      </c>
      <c r="G18" s="17">
        <v>1717160</v>
      </c>
      <c r="H18" s="44" t="s">
        <v>164</v>
      </c>
      <c r="I18" s="13">
        <v>103.3</v>
      </c>
      <c r="J18" s="13">
        <v>98.5</v>
      </c>
      <c r="K18" s="13">
        <v>102.8</v>
      </c>
      <c r="L18" s="13">
        <v>101</v>
      </c>
      <c r="M18" s="13">
        <v>102.7</v>
      </c>
      <c r="N18" s="13">
        <v>101.6</v>
      </c>
      <c r="O18" s="13"/>
      <c r="P18" s="13"/>
      <c r="Q18" s="13"/>
      <c r="R18" s="13"/>
      <c r="S18" s="13"/>
      <c r="T18" s="13"/>
      <c r="U18" s="18">
        <f t="shared" si="0"/>
        <v>609.9000000000001</v>
      </c>
    </row>
    <row r="19" spans="1:21" ht="18">
      <c r="A19" s="13" t="s">
        <v>133</v>
      </c>
      <c r="B19" s="13" t="s">
        <v>58</v>
      </c>
      <c r="C19" s="14">
        <v>3</v>
      </c>
      <c r="D19" s="15">
        <v>82555445</v>
      </c>
      <c r="E19" s="16" t="s">
        <v>165</v>
      </c>
      <c r="F19" s="16" t="s">
        <v>166</v>
      </c>
      <c r="G19" s="17">
        <v>635031</v>
      </c>
      <c r="H19" s="44" t="s">
        <v>167</v>
      </c>
      <c r="I19" s="13">
        <v>99</v>
      </c>
      <c r="J19" s="13">
        <v>101</v>
      </c>
      <c r="K19" s="13">
        <v>101.4</v>
      </c>
      <c r="L19" s="13">
        <v>103.5</v>
      </c>
      <c r="M19" s="13">
        <v>100</v>
      </c>
      <c r="N19" s="13">
        <v>100.8</v>
      </c>
      <c r="O19" s="13"/>
      <c r="P19" s="13"/>
      <c r="Q19" s="13"/>
      <c r="R19" s="13"/>
      <c r="S19" s="13"/>
      <c r="T19" s="13"/>
      <c r="U19" s="18">
        <f t="shared" si="0"/>
        <v>605.7</v>
      </c>
    </row>
    <row r="20" spans="1:21" ht="18">
      <c r="A20" s="13" t="s">
        <v>133</v>
      </c>
      <c r="B20" s="13" t="s">
        <v>58</v>
      </c>
      <c r="C20" s="14">
        <v>4</v>
      </c>
      <c r="D20" s="15">
        <v>82633382</v>
      </c>
      <c r="E20" s="16" t="s">
        <v>168</v>
      </c>
      <c r="F20" s="16" t="s">
        <v>169</v>
      </c>
      <c r="G20" s="17">
        <v>1078773</v>
      </c>
      <c r="H20" s="44" t="s">
        <v>170</v>
      </c>
      <c r="I20" s="13">
        <v>98.8</v>
      </c>
      <c r="J20" s="13">
        <v>102.6</v>
      </c>
      <c r="K20" s="13">
        <v>98.3</v>
      </c>
      <c r="L20" s="13">
        <v>101.9</v>
      </c>
      <c r="M20" s="13">
        <v>99.2</v>
      </c>
      <c r="N20" s="13">
        <v>102.4</v>
      </c>
      <c r="O20" s="13"/>
      <c r="P20" s="13"/>
      <c r="Q20" s="13"/>
      <c r="R20" s="13"/>
      <c r="S20" s="13"/>
      <c r="T20" s="13"/>
      <c r="U20" s="18">
        <f t="shared" si="0"/>
        <v>603.2</v>
      </c>
    </row>
    <row r="21" spans="1:21" ht="18">
      <c r="A21" s="13" t="s">
        <v>133</v>
      </c>
      <c r="B21" s="13" t="s">
        <v>58</v>
      </c>
      <c r="C21" s="14">
        <v>5</v>
      </c>
      <c r="D21" s="15">
        <v>82521194</v>
      </c>
      <c r="E21" s="16" t="s">
        <v>144</v>
      </c>
      <c r="F21" s="16" t="s">
        <v>75</v>
      </c>
      <c r="G21" s="17">
        <v>1476113</v>
      </c>
      <c r="H21" s="44" t="s">
        <v>146</v>
      </c>
      <c r="I21" s="13">
        <v>102.8</v>
      </c>
      <c r="J21" s="13">
        <v>98.9</v>
      </c>
      <c r="K21" s="13">
        <v>96.3</v>
      </c>
      <c r="L21" s="13">
        <v>101</v>
      </c>
      <c r="M21" s="13">
        <v>101.2</v>
      </c>
      <c r="N21" s="13">
        <v>99.8</v>
      </c>
      <c r="O21" s="13"/>
      <c r="P21" s="13"/>
      <c r="Q21" s="13"/>
      <c r="R21" s="13"/>
      <c r="S21" s="13"/>
      <c r="T21" s="13"/>
      <c r="U21" s="18">
        <f t="shared" si="0"/>
        <v>600</v>
      </c>
    </row>
    <row r="22" spans="1:21" ht="18">
      <c r="A22" s="13" t="s">
        <v>133</v>
      </c>
      <c r="B22" s="13" t="s">
        <v>58</v>
      </c>
      <c r="C22" s="14">
        <v>6</v>
      </c>
      <c r="D22" s="15">
        <v>82446713</v>
      </c>
      <c r="E22" s="16" t="s">
        <v>171</v>
      </c>
      <c r="F22" s="16" t="s">
        <v>172</v>
      </c>
      <c r="G22" s="17">
        <v>1450064</v>
      </c>
      <c r="H22" s="44" t="s">
        <v>173</v>
      </c>
      <c r="I22" s="13">
        <v>98.5</v>
      </c>
      <c r="J22" s="13">
        <v>100.7</v>
      </c>
      <c r="K22" s="13">
        <v>101.7</v>
      </c>
      <c r="L22" s="13">
        <v>100.7</v>
      </c>
      <c r="M22" s="13">
        <v>98.2</v>
      </c>
      <c r="N22" s="13">
        <v>98.9</v>
      </c>
      <c r="O22" s="13"/>
      <c r="P22" s="13"/>
      <c r="Q22" s="13"/>
      <c r="R22" s="13"/>
      <c r="S22" s="13"/>
      <c r="T22" s="13"/>
      <c r="U22" s="18">
        <f t="shared" si="0"/>
        <v>598.7</v>
      </c>
    </row>
    <row r="23" spans="1:21" ht="18">
      <c r="A23" s="13" t="s">
        <v>133</v>
      </c>
      <c r="B23" s="13" t="s">
        <v>58</v>
      </c>
      <c r="C23" s="14">
        <v>7</v>
      </c>
      <c r="D23" s="15">
        <v>3482365</v>
      </c>
      <c r="E23" s="16" t="s">
        <v>174</v>
      </c>
      <c r="F23" s="16" t="s">
        <v>175</v>
      </c>
      <c r="G23" s="17">
        <v>635054</v>
      </c>
      <c r="H23" s="44" t="s">
        <v>176</v>
      </c>
      <c r="I23" s="13">
        <v>99.8</v>
      </c>
      <c r="J23" s="13">
        <v>98.6</v>
      </c>
      <c r="K23" s="13">
        <v>100.3</v>
      </c>
      <c r="L23" s="13">
        <v>101</v>
      </c>
      <c r="M23" s="13">
        <v>100.1</v>
      </c>
      <c r="N23" s="13">
        <v>97.7</v>
      </c>
      <c r="O23" s="13"/>
      <c r="P23" s="13"/>
      <c r="Q23" s="13"/>
      <c r="R23" s="13"/>
      <c r="S23" s="13"/>
      <c r="T23" s="13"/>
      <c r="U23" s="18">
        <f t="shared" si="0"/>
        <v>597.5</v>
      </c>
    </row>
    <row r="24" spans="1:21" ht="18">
      <c r="A24" s="13" t="s">
        <v>133</v>
      </c>
      <c r="B24" s="13" t="s">
        <v>58</v>
      </c>
      <c r="C24" s="14">
        <v>8</v>
      </c>
      <c r="D24" s="15">
        <v>82593480</v>
      </c>
      <c r="E24" s="16" t="s">
        <v>177</v>
      </c>
      <c r="F24" s="16" t="s">
        <v>178</v>
      </c>
      <c r="G24" s="17">
        <v>1078773</v>
      </c>
      <c r="H24" s="44" t="s">
        <v>170</v>
      </c>
      <c r="I24" s="13">
        <v>99.5</v>
      </c>
      <c r="J24" s="13">
        <v>96</v>
      </c>
      <c r="K24" s="13">
        <v>100.1</v>
      </c>
      <c r="L24" s="13">
        <v>99.4</v>
      </c>
      <c r="M24" s="13">
        <v>99.5</v>
      </c>
      <c r="N24" s="13">
        <v>98.7</v>
      </c>
      <c r="O24" s="13"/>
      <c r="P24" s="13"/>
      <c r="Q24" s="13"/>
      <c r="R24" s="13"/>
      <c r="S24" s="13"/>
      <c r="T24" s="13"/>
      <c r="U24" s="18">
        <f t="shared" si="0"/>
        <v>593.2</v>
      </c>
    </row>
    <row r="25" spans="1:21" ht="18">
      <c r="A25" s="13" t="s">
        <v>133</v>
      </c>
      <c r="B25" s="13" t="s">
        <v>58</v>
      </c>
      <c r="C25" s="14">
        <v>9</v>
      </c>
      <c r="D25" s="15">
        <v>82550580</v>
      </c>
      <c r="E25" s="16" t="s">
        <v>179</v>
      </c>
      <c r="F25" s="16" t="s">
        <v>180</v>
      </c>
      <c r="G25" s="17">
        <v>1476078</v>
      </c>
      <c r="H25" s="44" t="s">
        <v>181</v>
      </c>
      <c r="I25" s="13">
        <v>95.6</v>
      </c>
      <c r="J25" s="13">
        <v>99.4</v>
      </c>
      <c r="K25" s="13">
        <v>98.5</v>
      </c>
      <c r="L25" s="13">
        <v>100</v>
      </c>
      <c r="M25" s="13">
        <v>96.9</v>
      </c>
      <c r="N25" s="13">
        <v>99</v>
      </c>
      <c r="O25" s="13"/>
      <c r="P25" s="13"/>
      <c r="Q25" s="13"/>
      <c r="R25" s="13"/>
      <c r="S25" s="13"/>
      <c r="T25" s="13"/>
      <c r="U25" s="18">
        <f t="shared" si="0"/>
        <v>589.4</v>
      </c>
    </row>
    <row r="26" spans="1:21" ht="18">
      <c r="A26" s="13" t="s">
        <v>133</v>
      </c>
      <c r="B26" s="13" t="s">
        <v>58</v>
      </c>
      <c r="C26" s="14">
        <v>10</v>
      </c>
      <c r="D26" s="15">
        <v>82593681</v>
      </c>
      <c r="E26" s="16" t="s">
        <v>182</v>
      </c>
      <c r="F26" s="16" t="s">
        <v>183</v>
      </c>
      <c r="G26" s="17">
        <v>1078773</v>
      </c>
      <c r="H26" s="44" t="s">
        <v>170</v>
      </c>
      <c r="I26" s="13">
        <v>96.4</v>
      </c>
      <c r="J26" s="13">
        <v>99.6</v>
      </c>
      <c r="K26" s="13">
        <v>96.6</v>
      </c>
      <c r="L26" s="13">
        <v>99.6</v>
      </c>
      <c r="M26" s="13">
        <v>98.9</v>
      </c>
      <c r="N26" s="13">
        <v>96.4</v>
      </c>
      <c r="O26" s="13"/>
      <c r="P26" s="13"/>
      <c r="Q26" s="13"/>
      <c r="R26" s="13"/>
      <c r="S26" s="13"/>
      <c r="T26" s="13"/>
      <c r="U26" s="18">
        <f t="shared" si="0"/>
        <v>587.5</v>
      </c>
    </row>
    <row r="27" spans="1:21" ht="18">
      <c r="A27" s="13" t="s">
        <v>133</v>
      </c>
      <c r="B27" s="13" t="s">
        <v>58</v>
      </c>
      <c r="C27" s="14">
        <v>11</v>
      </c>
      <c r="D27" s="15">
        <v>82511900</v>
      </c>
      <c r="E27" s="16" t="s">
        <v>184</v>
      </c>
      <c r="F27" s="16" t="s">
        <v>185</v>
      </c>
      <c r="G27" s="17">
        <v>572080</v>
      </c>
      <c r="H27" s="44" t="s">
        <v>186</v>
      </c>
      <c r="I27" s="13">
        <v>93.6</v>
      </c>
      <c r="J27" s="13">
        <v>96</v>
      </c>
      <c r="K27" s="13">
        <v>98.3</v>
      </c>
      <c r="L27" s="13">
        <v>101.2</v>
      </c>
      <c r="M27" s="13">
        <v>98.6</v>
      </c>
      <c r="N27" s="13">
        <v>97.6</v>
      </c>
      <c r="O27" s="13"/>
      <c r="P27" s="13"/>
      <c r="Q27" s="13"/>
      <c r="R27" s="13"/>
      <c r="S27" s="13"/>
      <c r="T27" s="13"/>
      <c r="U27" s="18">
        <f t="shared" si="0"/>
        <v>585.3</v>
      </c>
    </row>
    <row r="28" spans="1:21" ht="18">
      <c r="A28" s="13" t="s">
        <v>133</v>
      </c>
      <c r="B28" s="13" t="s">
        <v>58</v>
      </c>
      <c r="C28" s="14">
        <v>12</v>
      </c>
      <c r="D28" s="15">
        <v>82555880</v>
      </c>
      <c r="E28" s="16" t="s">
        <v>187</v>
      </c>
      <c r="F28" s="16" t="s">
        <v>188</v>
      </c>
      <c r="G28" s="17">
        <v>1476113</v>
      </c>
      <c r="H28" s="44" t="s">
        <v>146</v>
      </c>
      <c r="I28" s="13">
        <v>97.5</v>
      </c>
      <c r="J28" s="13">
        <v>97.6</v>
      </c>
      <c r="K28" s="13">
        <v>92.9</v>
      </c>
      <c r="L28" s="13">
        <v>98.9</v>
      </c>
      <c r="M28" s="13">
        <v>97.1</v>
      </c>
      <c r="N28" s="13">
        <v>100.7</v>
      </c>
      <c r="O28" s="13"/>
      <c r="P28" s="13"/>
      <c r="Q28" s="13"/>
      <c r="R28" s="13"/>
      <c r="S28" s="13"/>
      <c r="T28" s="13"/>
      <c r="U28" s="18">
        <f t="shared" si="0"/>
        <v>584.6999999999999</v>
      </c>
    </row>
    <row r="29" spans="1:21" ht="18">
      <c r="A29" s="13" t="s">
        <v>133</v>
      </c>
      <c r="B29" s="13" t="s">
        <v>58</v>
      </c>
      <c r="C29" s="14">
        <v>13</v>
      </c>
      <c r="D29" s="15">
        <v>82587996</v>
      </c>
      <c r="E29" s="16" t="s">
        <v>189</v>
      </c>
      <c r="F29" s="16" t="s">
        <v>190</v>
      </c>
      <c r="G29" s="17">
        <v>1779003</v>
      </c>
      <c r="H29" s="44" t="s">
        <v>191</v>
      </c>
      <c r="I29" s="13">
        <v>97.8</v>
      </c>
      <c r="J29" s="13">
        <v>96.2</v>
      </c>
      <c r="K29" s="13">
        <v>97.5</v>
      </c>
      <c r="L29" s="13">
        <v>101.9</v>
      </c>
      <c r="M29" s="13">
        <v>94.2</v>
      </c>
      <c r="N29" s="13">
        <v>96.8</v>
      </c>
      <c r="O29" s="13"/>
      <c r="P29" s="13"/>
      <c r="Q29" s="13"/>
      <c r="R29" s="13"/>
      <c r="S29" s="13"/>
      <c r="T29" s="13"/>
      <c r="U29" s="18">
        <f t="shared" si="0"/>
        <v>584.4</v>
      </c>
    </row>
    <row r="30" spans="1:21" ht="18">
      <c r="A30" s="13" t="s">
        <v>133</v>
      </c>
      <c r="B30" s="13" t="s">
        <v>58</v>
      </c>
      <c r="C30" s="14">
        <v>14</v>
      </c>
      <c r="D30" s="15">
        <v>82600778</v>
      </c>
      <c r="E30" s="16" t="s">
        <v>192</v>
      </c>
      <c r="F30" s="16" t="s">
        <v>193</v>
      </c>
      <c r="G30" s="17">
        <v>1461008</v>
      </c>
      <c r="H30" s="44" t="s">
        <v>194</v>
      </c>
      <c r="I30" s="13">
        <v>97.5</v>
      </c>
      <c r="J30" s="13">
        <v>95.3</v>
      </c>
      <c r="K30" s="13">
        <v>96.6</v>
      </c>
      <c r="L30" s="13">
        <v>100</v>
      </c>
      <c r="M30" s="13">
        <v>95.2</v>
      </c>
      <c r="N30" s="13">
        <v>96.8</v>
      </c>
      <c r="O30" s="13"/>
      <c r="P30" s="13"/>
      <c r="Q30" s="13"/>
      <c r="R30" s="13"/>
      <c r="S30" s="13"/>
      <c r="T30" s="13"/>
      <c r="U30" s="18">
        <f t="shared" si="0"/>
        <v>581.4</v>
      </c>
    </row>
    <row r="31" spans="1:21" ht="18">
      <c r="A31" s="13" t="s">
        <v>133</v>
      </c>
      <c r="B31" s="13" t="s">
        <v>58</v>
      </c>
      <c r="C31" s="14">
        <v>15</v>
      </c>
      <c r="D31" s="15">
        <v>82592422</v>
      </c>
      <c r="E31" s="16" t="s">
        <v>195</v>
      </c>
      <c r="F31" s="16" t="s">
        <v>196</v>
      </c>
      <c r="G31" s="17">
        <v>1717160</v>
      </c>
      <c r="H31" s="44" t="s">
        <v>164</v>
      </c>
      <c r="I31" s="13">
        <v>93.1</v>
      </c>
      <c r="J31" s="13">
        <v>91.3</v>
      </c>
      <c r="K31" s="13">
        <v>95.1</v>
      </c>
      <c r="L31" s="13">
        <v>94.6</v>
      </c>
      <c r="M31" s="13">
        <v>96</v>
      </c>
      <c r="N31" s="13">
        <v>92</v>
      </c>
      <c r="O31" s="13"/>
      <c r="P31" s="13"/>
      <c r="Q31" s="13"/>
      <c r="R31" s="13"/>
      <c r="S31" s="13"/>
      <c r="T31" s="13"/>
      <c r="U31" s="18">
        <f t="shared" si="0"/>
        <v>562.1</v>
      </c>
    </row>
    <row r="32" spans="1:21" ht="18">
      <c r="A32" s="13" t="s">
        <v>133</v>
      </c>
      <c r="B32" s="13" t="s">
        <v>58</v>
      </c>
      <c r="C32" s="14">
        <v>16</v>
      </c>
      <c r="D32" s="15">
        <v>82485552</v>
      </c>
      <c r="E32" s="16" t="s">
        <v>197</v>
      </c>
      <c r="F32" s="16" t="s">
        <v>198</v>
      </c>
      <c r="G32" s="17">
        <v>1476113</v>
      </c>
      <c r="H32" s="44" t="s">
        <v>146</v>
      </c>
      <c r="I32" s="13">
        <v>89.4</v>
      </c>
      <c r="J32" s="13">
        <v>88.4</v>
      </c>
      <c r="K32" s="13">
        <v>93.6</v>
      </c>
      <c r="L32" s="13">
        <v>87.7</v>
      </c>
      <c r="M32" s="13">
        <v>92.2</v>
      </c>
      <c r="N32" s="13">
        <v>96.2</v>
      </c>
      <c r="O32" s="13"/>
      <c r="P32" s="13"/>
      <c r="Q32" s="13"/>
      <c r="R32" s="13"/>
      <c r="S32" s="13"/>
      <c r="T32" s="13"/>
      <c r="U32" s="18">
        <f t="shared" si="0"/>
        <v>547.5</v>
      </c>
    </row>
    <row r="33" spans="1:21" ht="18">
      <c r="A33" s="13" t="s">
        <v>133</v>
      </c>
      <c r="B33" s="13" t="s">
        <v>44</v>
      </c>
      <c r="C33" s="14">
        <v>1</v>
      </c>
      <c r="D33" s="15">
        <v>3113818</v>
      </c>
      <c r="E33" s="16" t="s">
        <v>199</v>
      </c>
      <c r="F33" s="16" t="s">
        <v>200</v>
      </c>
      <c r="G33" s="17">
        <v>1427112</v>
      </c>
      <c r="H33" s="44" t="s">
        <v>137</v>
      </c>
      <c r="I33" s="13">
        <v>102.5</v>
      </c>
      <c r="J33" s="13">
        <v>102.9</v>
      </c>
      <c r="K33" s="13">
        <v>101.4</v>
      </c>
      <c r="L33" s="13">
        <v>98.5</v>
      </c>
      <c r="M33" s="13">
        <v>102</v>
      </c>
      <c r="N33" s="13">
        <v>100</v>
      </c>
      <c r="O33" s="13"/>
      <c r="P33" s="13"/>
      <c r="Q33" s="13"/>
      <c r="R33" s="13"/>
      <c r="S33" s="13"/>
      <c r="T33" s="13"/>
      <c r="U33" s="18">
        <f t="shared" si="0"/>
        <v>607.3</v>
      </c>
    </row>
    <row r="34" spans="1:21" ht="18">
      <c r="A34" s="13" t="s">
        <v>133</v>
      </c>
      <c r="B34" s="13" t="s">
        <v>44</v>
      </c>
      <c r="C34" s="14">
        <v>2</v>
      </c>
      <c r="D34" s="15">
        <v>327593</v>
      </c>
      <c r="E34" s="16" t="s">
        <v>201</v>
      </c>
      <c r="F34" s="16" t="s">
        <v>202</v>
      </c>
      <c r="G34" s="17">
        <v>1095630</v>
      </c>
      <c r="H34" s="44" t="s">
        <v>203</v>
      </c>
      <c r="I34" s="13">
        <v>99.2</v>
      </c>
      <c r="J34" s="13">
        <v>100.7</v>
      </c>
      <c r="K34" s="13">
        <v>101.4</v>
      </c>
      <c r="L34" s="13">
        <v>101.1</v>
      </c>
      <c r="M34" s="13">
        <v>100.6</v>
      </c>
      <c r="N34" s="13">
        <v>101.5</v>
      </c>
      <c r="O34" s="13"/>
      <c r="P34" s="13"/>
      <c r="Q34" s="13"/>
      <c r="R34" s="13"/>
      <c r="S34" s="13"/>
      <c r="T34" s="13"/>
      <c r="U34" s="18">
        <f t="shared" si="0"/>
        <v>604.5</v>
      </c>
    </row>
    <row r="35" spans="1:21" ht="18">
      <c r="A35" s="13" t="s">
        <v>133</v>
      </c>
      <c r="B35" s="13" t="s">
        <v>44</v>
      </c>
      <c r="C35" s="14">
        <v>3</v>
      </c>
      <c r="D35" s="15">
        <v>3219563</v>
      </c>
      <c r="E35" s="16" t="s">
        <v>159</v>
      </c>
      <c r="F35" s="16" t="s">
        <v>41</v>
      </c>
      <c r="G35" s="17">
        <v>1461014</v>
      </c>
      <c r="H35" s="44" t="s">
        <v>161</v>
      </c>
      <c r="I35" s="13">
        <v>102.8</v>
      </c>
      <c r="J35" s="13">
        <v>100.5</v>
      </c>
      <c r="K35" s="13">
        <v>100.4</v>
      </c>
      <c r="L35" s="13">
        <v>98.1</v>
      </c>
      <c r="M35" s="13">
        <v>102</v>
      </c>
      <c r="N35" s="13">
        <v>99.1</v>
      </c>
      <c r="O35" s="13"/>
      <c r="P35" s="13"/>
      <c r="Q35" s="13"/>
      <c r="R35" s="13"/>
      <c r="S35" s="13"/>
      <c r="T35" s="13"/>
      <c r="U35" s="18">
        <f t="shared" si="0"/>
        <v>602.9000000000001</v>
      </c>
    </row>
    <row r="36" spans="1:21" ht="18">
      <c r="A36" s="13" t="s">
        <v>133</v>
      </c>
      <c r="B36" s="13" t="s">
        <v>44</v>
      </c>
      <c r="C36" s="14">
        <v>4</v>
      </c>
      <c r="D36" s="15">
        <v>82524857</v>
      </c>
      <c r="E36" s="16" t="s">
        <v>204</v>
      </c>
      <c r="F36" s="16" t="s">
        <v>205</v>
      </c>
      <c r="G36" s="17">
        <v>1414060</v>
      </c>
      <c r="H36" s="44" t="s">
        <v>206</v>
      </c>
      <c r="I36" s="13">
        <v>99.8</v>
      </c>
      <c r="J36" s="13">
        <v>97</v>
      </c>
      <c r="K36" s="13">
        <v>103</v>
      </c>
      <c r="L36" s="13">
        <v>98.3</v>
      </c>
      <c r="M36" s="13">
        <v>99.5</v>
      </c>
      <c r="N36" s="13">
        <v>97.2</v>
      </c>
      <c r="O36" s="13"/>
      <c r="P36" s="13"/>
      <c r="Q36" s="13"/>
      <c r="R36" s="13"/>
      <c r="S36" s="13"/>
      <c r="T36" s="13"/>
      <c r="U36" s="18">
        <f t="shared" si="0"/>
        <v>594.8</v>
      </c>
    </row>
    <row r="37" spans="1:21" ht="18">
      <c r="A37" s="13" t="s">
        <v>133</v>
      </c>
      <c r="B37" s="13" t="s">
        <v>44</v>
      </c>
      <c r="C37" s="14">
        <v>5</v>
      </c>
      <c r="D37" s="15">
        <v>82588752</v>
      </c>
      <c r="E37" s="16" t="s">
        <v>162</v>
      </c>
      <c r="F37" s="16" t="s">
        <v>207</v>
      </c>
      <c r="G37" s="17">
        <v>1717160</v>
      </c>
      <c r="H37" s="44" t="s">
        <v>164</v>
      </c>
      <c r="I37" s="13">
        <v>96.9</v>
      </c>
      <c r="J37" s="13">
        <v>98.3</v>
      </c>
      <c r="K37" s="13">
        <v>101.6</v>
      </c>
      <c r="L37" s="13">
        <v>100.1</v>
      </c>
      <c r="M37" s="13">
        <v>95.8</v>
      </c>
      <c r="N37" s="13">
        <v>99</v>
      </c>
      <c r="O37" s="13"/>
      <c r="P37" s="13"/>
      <c r="Q37" s="13"/>
      <c r="R37" s="13"/>
      <c r="S37" s="13"/>
      <c r="T37" s="13"/>
      <c r="U37" s="18">
        <f t="shared" si="0"/>
        <v>591.6999999999999</v>
      </c>
    </row>
    <row r="38" spans="1:21" ht="18">
      <c r="A38" s="13" t="s">
        <v>133</v>
      </c>
      <c r="B38" s="13" t="s">
        <v>44</v>
      </c>
      <c r="C38" s="14">
        <v>6</v>
      </c>
      <c r="D38" s="15">
        <v>2805504</v>
      </c>
      <c r="E38" s="16" t="s">
        <v>208</v>
      </c>
      <c r="F38" s="16" t="s">
        <v>209</v>
      </c>
      <c r="G38" s="17">
        <v>1078773</v>
      </c>
      <c r="H38" s="44" t="s">
        <v>170</v>
      </c>
      <c r="I38" s="13">
        <v>97.2</v>
      </c>
      <c r="J38" s="13">
        <v>98.3</v>
      </c>
      <c r="K38" s="13">
        <v>100</v>
      </c>
      <c r="L38" s="13">
        <v>97.7</v>
      </c>
      <c r="M38" s="13">
        <v>98</v>
      </c>
      <c r="N38" s="13">
        <v>99.2</v>
      </c>
      <c r="O38" s="13"/>
      <c r="P38" s="13"/>
      <c r="Q38" s="13"/>
      <c r="R38" s="13"/>
      <c r="S38" s="13"/>
      <c r="T38" s="13"/>
      <c r="U38" s="18">
        <f t="shared" si="0"/>
        <v>590.4</v>
      </c>
    </row>
    <row r="39" spans="1:21" ht="18">
      <c r="A39" s="13" t="s">
        <v>133</v>
      </c>
      <c r="B39" s="13" t="s">
        <v>44</v>
      </c>
      <c r="C39" s="14">
        <v>7</v>
      </c>
      <c r="D39" s="15">
        <v>82651643</v>
      </c>
      <c r="E39" s="16" t="s">
        <v>210</v>
      </c>
      <c r="F39" s="16" t="s">
        <v>211</v>
      </c>
      <c r="G39" s="17">
        <v>1476078</v>
      </c>
      <c r="H39" s="44" t="s">
        <v>181</v>
      </c>
      <c r="I39" s="13">
        <v>92.8</v>
      </c>
      <c r="J39" s="13">
        <v>97.5</v>
      </c>
      <c r="K39" s="13">
        <v>97.6</v>
      </c>
      <c r="L39" s="13">
        <v>97.7</v>
      </c>
      <c r="M39" s="13">
        <v>98.8</v>
      </c>
      <c r="N39" s="13">
        <v>95.2</v>
      </c>
      <c r="O39" s="13"/>
      <c r="P39" s="13"/>
      <c r="Q39" s="13"/>
      <c r="R39" s="13"/>
      <c r="S39" s="13"/>
      <c r="T39" s="13"/>
      <c r="U39" s="18">
        <f t="shared" si="0"/>
        <v>579.5999999999999</v>
      </c>
    </row>
    <row r="40" spans="1:21" ht="18">
      <c r="A40" s="13" t="s">
        <v>133</v>
      </c>
      <c r="B40" s="13" t="s">
        <v>44</v>
      </c>
      <c r="C40" s="14">
        <v>8</v>
      </c>
      <c r="D40" s="15">
        <v>2537420</v>
      </c>
      <c r="E40" s="16" t="s">
        <v>212</v>
      </c>
      <c r="F40" s="16" t="s">
        <v>213</v>
      </c>
      <c r="G40" s="17">
        <v>1427112</v>
      </c>
      <c r="H40" s="44" t="s">
        <v>137</v>
      </c>
      <c r="I40" s="13">
        <v>94.9</v>
      </c>
      <c r="J40" s="13">
        <v>87.5</v>
      </c>
      <c r="K40" s="13">
        <v>97.1</v>
      </c>
      <c r="L40" s="13">
        <v>95.4</v>
      </c>
      <c r="M40" s="13">
        <v>93.4</v>
      </c>
      <c r="N40" s="13">
        <v>93.3</v>
      </c>
      <c r="O40" s="13"/>
      <c r="P40" s="13"/>
      <c r="Q40" s="13"/>
      <c r="R40" s="13"/>
      <c r="S40" s="13"/>
      <c r="T40" s="13"/>
      <c r="U40" s="18">
        <f t="shared" si="0"/>
        <v>561.6</v>
      </c>
    </row>
    <row r="41" spans="1:21" ht="18">
      <c r="A41" s="13" t="s">
        <v>133</v>
      </c>
      <c r="B41" s="13" t="s">
        <v>46</v>
      </c>
      <c r="C41" s="14">
        <v>1</v>
      </c>
      <c r="D41" s="15">
        <v>2574240</v>
      </c>
      <c r="E41" s="16" t="s">
        <v>214</v>
      </c>
      <c r="F41" s="16" t="s">
        <v>215</v>
      </c>
      <c r="G41" s="17">
        <v>1078773</v>
      </c>
      <c r="H41" s="44" t="s">
        <v>170</v>
      </c>
      <c r="I41" s="13">
        <v>102.5</v>
      </c>
      <c r="J41" s="13">
        <v>102.9</v>
      </c>
      <c r="K41" s="13">
        <v>104</v>
      </c>
      <c r="L41" s="13">
        <v>105</v>
      </c>
      <c r="M41" s="13">
        <v>103.1</v>
      </c>
      <c r="N41" s="13">
        <v>103.4</v>
      </c>
      <c r="O41" s="13"/>
      <c r="P41" s="13"/>
      <c r="Q41" s="13"/>
      <c r="R41" s="13"/>
      <c r="S41" s="13"/>
      <c r="T41" s="13"/>
      <c r="U41" s="18">
        <f t="shared" si="0"/>
        <v>620.9</v>
      </c>
    </row>
    <row r="42" spans="1:21" ht="18">
      <c r="A42" s="13" t="s">
        <v>133</v>
      </c>
      <c r="B42" s="13" t="s">
        <v>46</v>
      </c>
      <c r="C42" s="14">
        <v>2</v>
      </c>
      <c r="D42" s="15">
        <v>3378800</v>
      </c>
      <c r="E42" s="16" t="s">
        <v>216</v>
      </c>
      <c r="F42" s="16" t="s">
        <v>217</v>
      </c>
      <c r="G42" s="17">
        <v>635054</v>
      </c>
      <c r="H42" s="44" t="s">
        <v>176</v>
      </c>
      <c r="I42" s="13">
        <v>103.2</v>
      </c>
      <c r="J42" s="13">
        <v>102.8</v>
      </c>
      <c r="K42" s="13">
        <v>101.7</v>
      </c>
      <c r="L42" s="13">
        <v>101.2</v>
      </c>
      <c r="M42" s="13">
        <v>102.5</v>
      </c>
      <c r="N42" s="13">
        <v>101.9</v>
      </c>
      <c r="O42" s="13"/>
      <c r="P42" s="13"/>
      <c r="Q42" s="13"/>
      <c r="R42" s="13"/>
      <c r="S42" s="13"/>
      <c r="T42" s="13"/>
      <c r="U42" s="18">
        <f t="shared" si="0"/>
        <v>613.3</v>
      </c>
    </row>
    <row r="43" spans="1:21" ht="18">
      <c r="A43" s="13" t="s">
        <v>133</v>
      </c>
      <c r="B43" s="13" t="s">
        <v>46</v>
      </c>
      <c r="C43" s="14">
        <v>3</v>
      </c>
      <c r="D43" s="15">
        <v>383167</v>
      </c>
      <c r="E43" s="16" t="s">
        <v>159</v>
      </c>
      <c r="F43" s="16" t="s">
        <v>218</v>
      </c>
      <c r="G43" s="17">
        <v>1461014</v>
      </c>
      <c r="H43" s="44" t="s">
        <v>161</v>
      </c>
      <c r="I43" s="13">
        <v>101.7</v>
      </c>
      <c r="J43" s="13">
        <v>100.5</v>
      </c>
      <c r="K43" s="13">
        <v>103</v>
      </c>
      <c r="L43" s="13">
        <v>101.5</v>
      </c>
      <c r="M43" s="13">
        <v>103.3</v>
      </c>
      <c r="N43" s="13">
        <v>101.3</v>
      </c>
      <c r="O43" s="13"/>
      <c r="P43" s="13"/>
      <c r="Q43" s="13"/>
      <c r="R43" s="13"/>
      <c r="S43" s="13"/>
      <c r="T43" s="13"/>
      <c r="U43" s="18">
        <f t="shared" si="0"/>
        <v>611.3</v>
      </c>
    </row>
    <row r="44" spans="1:21" ht="18">
      <c r="A44" s="13" t="s">
        <v>133</v>
      </c>
      <c r="B44" s="13" t="s">
        <v>46</v>
      </c>
      <c r="C44" s="14">
        <v>4</v>
      </c>
      <c r="D44" s="15">
        <v>82661983</v>
      </c>
      <c r="E44" s="16" t="s">
        <v>219</v>
      </c>
      <c r="F44" s="16" t="s">
        <v>91</v>
      </c>
      <c r="G44" s="17">
        <v>1476078</v>
      </c>
      <c r="H44" s="44" t="s">
        <v>181</v>
      </c>
      <c r="I44" s="13">
        <v>100.8</v>
      </c>
      <c r="J44" s="13">
        <v>98.4</v>
      </c>
      <c r="K44" s="13">
        <v>103.2</v>
      </c>
      <c r="L44" s="13">
        <v>103.8</v>
      </c>
      <c r="M44" s="13">
        <v>100.5</v>
      </c>
      <c r="N44" s="13">
        <v>103.9</v>
      </c>
      <c r="O44" s="13"/>
      <c r="P44" s="13"/>
      <c r="Q44" s="13"/>
      <c r="R44" s="13"/>
      <c r="S44" s="13"/>
      <c r="T44" s="13"/>
      <c r="U44" s="18">
        <f t="shared" si="0"/>
        <v>610.6</v>
      </c>
    </row>
    <row r="45" spans="1:21" ht="18">
      <c r="A45" s="13" t="s">
        <v>133</v>
      </c>
      <c r="B45" s="13" t="s">
        <v>46</v>
      </c>
      <c r="C45" s="14">
        <v>5</v>
      </c>
      <c r="D45" s="15">
        <v>1117140</v>
      </c>
      <c r="E45" s="16" t="s">
        <v>220</v>
      </c>
      <c r="F45" s="16" t="s">
        <v>221</v>
      </c>
      <c r="G45" s="17">
        <v>1078773</v>
      </c>
      <c r="H45" s="44" t="s">
        <v>170</v>
      </c>
      <c r="I45" s="13">
        <v>102.5</v>
      </c>
      <c r="J45" s="13">
        <v>101</v>
      </c>
      <c r="K45" s="13">
        <v>102.9</v>
      </c>
      <c r="L45" s="13">
        <v>100.1</v>
      </c>
      <c r="M45" s="13">
        <v>101.3</v>
      </c>
      <c r="N45" s="13">
        <v>100.3</v>
      </c>
      <c r="O45" s="13"/>
      <c r="P45" s="13"/>
      <c r="Q45" s="13"/>
      <c r="R45" s="13"/>
      <c r="S45" s="13"/>
      <c r="T45" s="13"/>
      <c r="U45" s="18">
        <f t="shared" si="0"/>
        <v>608.1</v>
      </c>
    </row>
    <row r="46" spans="1:21" ht="18">
      <c r="A46" s="13" t="s">
        <v>133</v>
      </c>
      <c r="B46" s="13" t="s">
        <v>46</v>
      </c>
      <c r="C46" s="14">
        <v>6</v>
      </c>
      <c r="D46" s="15">
        <v>3437424</v>
      </c>
      <c r="E46" s="16" t="s">
        <v>204</v>
      </c>
      <c r="F46" s="16" t="s">
        <v>222</v>
      </c>
      <c r="G46" s="17">
        <v>1461008</v>
      </c>
      <c r="H46" s="44" t="s">
        <v>194</v>
      </c>
      <c r="I46" s="13">
        <v>100</v>
      </c>
      <c r="J46" s="13">
        <v>100.6</v>
      </c>
      <c r="K46" s="13">
        <v>102.5</v>
      </c>
      <c r="L46" s="13">
        <v>100.3</v>
      </c>
      <c r="M46" s="13">
        <v>102.2</v>
      </c>
      <c r="N46" s="13">
        <v>101.8</v>
      </c>
      <c r="O46" s="13"/>
      <c r="P46" s="13"/>
      <c r="Q46" s="13"/>
      <c r="R46" s="13"/>
      <c r="S46" s="13"/>
      <c r="T46" s="13"/>
      <c r="U46" s="18">
        <f t="shared" si="0"/>
        <v>607.4000000000001</v>
      </c>
    </row>
    <row r="47" spans="1:21" ht="18">
      <c r="A47" s="13" t="s">
        <v>133</v>
      </c>
      <c r="B47" s="13" t="s">
        <v>46</v>
      </c>
      <c r="C47" s="14">
        <v>7</v>
      </c>
      <c r="D47" s="15">
        <v>709250</v>
      </c>
      <c r="E47" s="16" t="s">
        <v>223</v>
      </c>
      <c r="F47" s="16" t="s">
        <v>224</v>
      </c>
      <c r="G47" s="17">
        <v>1476113</v>
      </c>
      <c r="H47" s="44" t="s">
        <v>146</v>
      </c>
      <c r="I47" s="13">
        <v>99.3</v>
      </c>
      <c r="J47" s="13">
        <v>103.9</v>
      </c>
      <c r="K47" s="13">
        <v>102.3</v>
      </c>
      <c r="L47" s="13">
        <v>99.8</v>
      </c>
      <c r="M47" s="13">
        <v>101.5</v>
      </c>
      <c r="N47" s="13">
        <v>99.6</v>
      </c>
      <c r="O47" s="13"/>
      <c r="P47" s="13"/>
      <c r="Q47" s="13"/>
      <c r="R47" s="13"/>
      <c r="S47" s="13"/>
      <c r="T47" s="13"/>
      <c r="U47" s="18">
        <f t="shared" si="0"/>
        <v>606.4</v>
      </c>
    </row>
    <row r="48" spans="1:21" ht="18">
      <c r="A48" s="13" t="s">
        <v>133</v>
      </c>
      <c r="B48" s="13" t="s">
        <v>46</v>
      </c>
      <c r="C48" s="14">
        <v>8</v>
      </c>
      <c r="D48" s="15">
        <v>372624</v>
      </c>
      <c r="E48" s="16" t="s">
        <v>225</v>
      </c>
      <c r="F48" s="16" t="s">
        <v>96</v>
      </c>
      <c r="G48" s="17">
        <v>1476113</v>
      </c>
      <c r="H48" s="44" t="s">
        <v>146</v>
      </c>
      <c r="I48" s="13">
        <v>99.8</v>
      </c>
      <c r="J48" s="13">
        <v>101.7</v>
      </c>
      <c r="K48" s="13">
        <v>101.1</v>
      </c>
      <c r="L48" s="13">
        <v>100.4</v>
      </c>
      <c r="M48" s="13">
        <v>100.6</v>
      </c>
      <c r="N48" s="13">
        <v>101.7</v>
      </c>
      <c r="O48" s="13"/>
      <c r="P48" s="13"/>
      <c r="Q48" s="13"/>
      <c r="R48" s="13"/>
      <c r="S48" s="13"/>
      <c r="T48" s="13"/>
      <c r="U48" s="18">
        <f t="shared" si="0"/>
        <v>605.3</v>
      </c>
    </row>
    <row r="49" spans="1:21" ht="18">
      <c r="A49" s="13" t="s">
        <v>133</v>
      </c>
      <c r="B49" s="13" t="s">
        <v>46</v>
      </c>
      <c r="C49" s="14">
        <v>9</v>
      </c>
      <c r="D49" s="15">
        <v>2788087</v>
      </c>
      <c r="E49" s="16" t="s">
        <v>226</v>
      </c>
      <c r="F49" s="16" t="s">
        <v>227</v>
      </c>
      <c r="G49" s="17">
        <v>1461014</v>
      </c>
      <c r="H49" s="44" t="s">
        <v>161</v>
      </c>
      <c r="I49" s="13">
        <v>98.1</v>
      </c>
      <c r="J49" s="13">
        <v>101.7</v>
      </c>
      <c r="K49" s="13">
        <v>99.9</v>
      </c>
      <c r="L49" s="13">
        <v>101.5</v>
      </c>
      <c r="M49" s="13">
        <v>103</v>
      </c>
      <c r="N49" s="13">
        <v>99.3</v>
      </c>
      <c r="O49" s="13"/>
      <c r="P49" s="13"/>
      <c r="Q49" s="13"/>
      <c r="R49" s="13"/>
      <c r="S49" s="13"/>
      <c r="T49" s="13"/>
      <c r="U49" s="18">
        <f t="shared" si="0"/>
        <v>603.5</v>
      </c>
    </row>
    <row r="50" spans="1:21" ht="18">
      <c r="A50" s="13" t="s">
        <v>133</v>
      </c>
      <c r="B50" s="13" t="s">
        <v>46</v>
      </c>
      <c r="C50" s="14">
        <v>10</v>
      </c>
      <c r="D50" s="15">
        <v>3421411</v>
      </c>
      <c r="E50" s="16" t="s">
        <v>228</v>
      </c>
      <c r="F50" s="16" t="s">
        <v>229</v>
      </c>
      <c r="G50" s="17">
        <v>1461014</v>
      </c>
      <c r="H50" s="44" t="s">
        <v>161</v>
      </c>
      <c r="I50" s="13">
        <v>98.1</v>
      </c>
      <c r="J50" s="13">
        <v>102.9</v>
      </c>
      <c r="K50" s="13">
        <v>100</v>
      </c>
      <c r="L50" s="13">
        <v>102.8</v>
      </c>
      <c r="M50" s="13">
        <v>102.3</v>
      </c>
      <c r="N50" s="13">
        <v>96.5</v>
      </c>
      <c r="O50" s="13"/>
      <c r="P50" s="13"/>
      <c r="Q50" s="13"/>
      <c r="R50" s="13"/>
      <c r="S50" s="13"/>
      <c r="T50" s="13"/>
      <c r="U50" s="18">
        <f t="shared" si="0"/>
        <v>602.6</v>
      </c>
    </row>
    <row r="51" spans="1:21" ht="18">
      <c r="A51" s="13" t="s">
        <v>133</v>
      </c>
      <c r="B51" s="13" t="s">
        <v>46</v>
      </c>
      <c r="C51" s="14">
        <v>11</v>
      </c>
      <c r="D51" s="15">
        <v>3036487</v>
      </c>
      <c r="E51" s="16" t="s">
        <v>230</v>
      </c>
      <c r="F51" s="16" t="s">
        <v>231</v>
      </c>
      <c r="G51" s="17">
        <v>741150</v>
      </c>
      <c r="H51" s="44" t="s">
        <v>232</v>
      </c>
      <c r="I51" s="13">
        <v>100.6</v>
      </c>
      <c r="J51" s="13">
        <v>101.7</v>
      </c>
      <c r="K51" s="13">
        <v>98.4</v>
      </c>
      <c r="L51" s="13">
        <v>100.5</v>
      </c>
      <c r="M51" s="13">
        <v>100.6</v>
      </c>
      <c r="N51" s="13">
        <v>99.6</v>
      </c>
      <c r="O51" s="13"/>
      <c r="P51" s="13"/>
      <c r="Q51" s="13"/>
      <c r="R51" s="13"/>
      <c r="S51" s="13"/>
      <c r="T51" s="13"/>
      <c r="U51" s="18">
        <f t="shared" si="0"/>
        <v>601.4000000000001</v>
      </c>
    </row>
    <row r="52" spans="1:21" ht="18">
      <c r="A52" s="13" t="s">
        <v>133</v>
      </c>
      <c r="B52" s="13" t="s">
        <v>46</v>
      </c>
      <c r="C52" s="14">
        <v>12</v>
      </c>
      <c r="D52" s="15">
        <v>3423065</v>
      </c>
      <c r="E52" s="16" t="s">
        <v>195</v>
      </c>
      <c r="F52" s="16" t="s">
        <v>91</v>
      </c>
      <c r="G52" s="17">
        <v>1717160</v>
      </c>
      <c r="H52" s="44" t="s">
        <v>164</v>
      </c>
      <c r="I52" s="13">
        <v>101.3</v>
      </c>
      <c r="J52" s="13">
        <v>100.5</v>
      </c>
      <c r="K52" s="13">
        <v>98.5</v>
      </c>
      <c r="L52" s="13">
        <v>97.8</v>
      </c>
      <c r="M52" s="13">
        <v>99.3</v>
      </c>
      <c r="N52" s="13">
        <v>101.5</v>
      </c>
      <c r="O52" s="13"/>
      <c r="P52" s="13"/>
      <c r="Q52" s="13"/>
      <c r="R52" s="13"/>
      <c r="S52" s="13"/>
      <c r="T52" s="13"/>
      <c r="U52" s="18">
        <f t="shared" si="0"/>
        <v>598.9</v>
      </c>
    </row>
    <row r="53" spans="1:21" ht="18">
      <c r="A53" s="13" t="s">
        <v>133</v>
      </c>
      <c r="B53" s="13" t="s">
        <v>46</v>
      </c>
      <c r="C53" s="14">
        <v>13</v>
      </c>
      <c r="D53" s="15">
        <v>3384826</v>
      </c>
      <c r="E53" s="16" t="s">
        <v>233</v>
      </c>
      <c r="F53" s="16" t="s">
        <v>234</v>
      </c>
      <c r="G53" s="17">
        <v>1414060</v>
      </c>
      <c r="H53" s="44" t="s">
        <v>206</v>
      </c>
      <c r="I53" s="13">
        <v>96.5</v>
      </c>
      <c r="J53" s="13">
        <v>101.5</v>
      </c>
      <c r="K53" s="13">
        <v>100.8</v>
      </c>
      <c r="L53" s="13">
        <v>102.2</v>
      </c>
      <c r="M53" s="13">
        <v>97.4</v>
      </c>
      <c r="N53" s="13">
        <v>100.3</v>
      </c>
      <c r="O53" s="13"/>
      <c r="P53" s="13"/>
      <c r="Q53" s="13"/>
      <c r="R53" s="13"/>
      <c r="S53" s="13"/>
      <c r="T53" s="13"/>
      <c r="U53" s="18">
        <f t="shared" si="0"/>
        <v>598.7</v>
      </c>
    </row>
    <row r="54" spans="1:21" ht="18">
      <c r="A54" s="13" t="s">
        <v>133</v>
      </c>
      <c r="B54" s="13" t="s">
        <v>46</v>
      </c>
      <c r="C54" s="14">
        <v>14</v>
      </c>
      <c r="D54" s="15">
        <v>2922805</v>
      </c>
      <c r="E54" s="16" t="s">
        <v>235</v>
      </c>
      <c r="F54" s="16" t="s">
        <v>236</v>
      </c>
      <c r="G54" s="17">
        <v>1461014</v>
      </c>
      <c r="H54" s="44" t="s">
        <v>161</v>
      </c>
      <c r="I54" s="13">
        <v>99.6</v>
      </c>
      <c r="J54" s="13">
        <v>100.5</v>
      </c>
      <c r="K54" s="13">
        <v>99</v>
      </c>
      <c r="L54" s="13">
        <v>99.9</v>
      </c>
      <c r="M54" s="13">
        <v>99.3</v>
      </c>
      <c r="N54" s="13">
        <v>99.2</v>
      </c>
      <c r="O54" s="13"/>
      <c r="P54" s="13"/>
      <c r="Q54" s="13"/>
      <c r="R54" s="13"/>
      <c r="S54" s="13"/>
      <c r="T54" s="13"/>
      <c r="U54" s="18">
        <f t="shared" si="0"/>
        <v>597.5</v>
      </c>
    </row>
    <row r="55" spans="1:21" ht="18">
      <c r="A55" s="13" t="s">
        <v>133</v>
      </c>
      <c r="B55" s="13" t="s">
        <v>46</v>
      </c>
      <c r="C55" s="14">
        <v>15</v>
      </c>
      <c r="D55" s="15">
        <v>994745</v>
      </c>
      <c r="E55" s="16" t="s">
        <v>237</v>
      </c>
      <c r="F55" s="16" t="s">
        <v>87</v>
      </c>
      <c r="G55" s="17">
        <v>1078773</v>
      </c>
      <c r="H55" s="44" t="s">
        <v>170</v>
      </c>
      <c r="I55" s="13">
        <v>99.3</v>
      </c>
      <c r="J55" s="13">
        <v>101.2</v>
      </c>
      <c r="K55" s="13">
        <v>100</v>
      </c>
      <c r="L55" s="13">
        <v>98.6</v>
      </c>
      <c r="M55" s="13">
        <v>98.5</v>
      </c>
      <c r="N55" s="13">
        <v>99.3</v>
      </c>
      <c r="O55" s="13"/>
      <c r="P55" s="13"/>
      <c r="Q55" s="13"/>
      <c r="R55" s="13"/>
      <c r="S55" s="13"/>
      <c r="T55" s="13"/>
      <c r="U55" s="18">
        <f t="shared" si="0"/>
        <v>596.9000000000001</v>
      </c>
    </row>
    <row r="56" spans="1:21" ht="18">
      <c r="A56" s="13" t="s">
        <v>133</v>
      </c>
      <c r="B56" s="13" t="s">
        <v>46</v>
      </c>
      <c r="C56" s="14">
        <v>16</v>
      </c>
      <c r="D56" s="15">
        <v>1010719</v>
      </c>
      <c r="E56" s="16" t="s">
        <v>238</v>
      </c>
      <c r="F56" s="16" t="s">
        <v>48</v>
      </c>
      <c r="G56" s="17">
        <v>1450002</v>
      </c>
      <c r="H56" s="44" t="s">
        <v>239</v>
      </c>
      <c r="I56" s="13">
        <v>98.7</v>
      </c>
      <c r="J56" s="13">
        <v>100.1</v>
      </c>
      <c r="K56" s="13">
        <v>97.7</v>
      </c>
      <c r="L56" s="13">
        <v>99.3</v>
      </c>
      <c r="M56" s="13">
        <v>99.9</v>
      </c>
      <c r="N56" s="13">
        <v>98.9</v>
      </c>
      <c r="O56" s="13"/>
      <c r="P56" s="13"/>
      <c r="Q56" s="13"/>
      <c r="R56" s="13"/>
      <c r="S56" s="13"/>
      <c r="T56" s="13"/>
      <c r="U56" s="18">
        <f t="shared" si="0"/>
        <v>594.6</v>
      </c>
    </row>
    <row r="57" spans="1:21" ht="18">
      <c r="A57" s="13" t="s">
        <v>133</v>
      </c>
      <c r="B57" s="13" t="s">
        <v>46</v>
      </c>
      <c r="C57" s="14">
        <v>17</v>
      </c>
      <c r="D57" s="15">
        <v>3384822</v>
      </c>
      <c r="E57" s="16" t="s">
        <v>240</v>
      </c>
      <c r="F57" s="16" t="s">
        <v>96</v>
      </c>
      <c r="G57" s="17">
        <v>1414060</v>
      </c>
      <c r="H57" s="44" t="s">
        <v>206</v>
      </c>
      <c r="I57" s="13">
        <v>98.5</v>
      </c>
      <c r="J57" s="13">
        <v>98</v>
      </c>
      <c r="K57" s="13">
        <v>99.4</v>
      </c>
      <c r="L57" s="13">
        <v>98.7</v>
      </c>
      <c r="M57" s="13">
        <v>100.2</v>
      </c>
      <c r="N57" s="13">
        <v>99.7</v>
      </c>
      <c r="O57" s="13"/>
      <c r="P57" s="13"/>
      <c r="Q57" s="13"/>
      <c r="R57" s="13"/>
      <c r="S57" s="13"/>
      <c r="T57" s="13"/>
      <c r="U57" s="18">
        <f t="shared" si="0"/>
        <v>594.5</v>
      </c>
    </row>
    <row r="58" spans="1:21" ht="18">
      <c r="A58" s="13" t="s">
        <v>133</v>
      </c>
      <c r="B58" s="13" t="s">
        <v>46</v>
      </c>
      <c r="C58" s="14">
        <v>18</v>
      </c>
      <c r="D58" s="15">
        <v>2356442</v>
      </c>
      <c r="E58" s="16" t="s">
        <v>241</v>
      </c>
      <c r="F58" s="16" t="s">
        <v>242</v>
      </c>
      <c r="G58" s="17">
        <v>1078773</v>
      </c>
      <c r="H58" s="44" t="s">
        <v>170</v>
      </c>
      <c r="I58" s="13">
        <v>97.6</v>
      </c>
      <c r="J58" s="13">
        <v>99.1</v>
      </c>
      <c r="K58" s="13">
        <v>96</v>
      </c>
      <c r="L58" s="13">
        <v>100.6</v>
      </c>
      <c r="M58" s="13">
        <v>97.6</v>
      </c>
      <c r="N58" s="13">
        <v>99.5</v>
      </c>
      <c r="O58" s="13"/>
      <c r="P58" s="13"/>
      <c r="Q58" s="13"/>
      <c r="R58" s="13"/>
      <c r="S58" s="13"/>
      <c r="T58" s="13"/>
      <c r="U58" s="18">
        <f t="shared" si="0"/>
        <v>590.4</v>
      </c>
    </row>
    <row r="59" spans="1:21" ht="18">
      <c r="A59" s="13" t="s">
        <v>133</v>
      </c>
      <c r="B59" s="13" t="s">
        <v>46</v>
      </c>
      <c r="C59" s="14">
        <v>19</v>
      </c>
      <c r="D59" s="15">
        <v>3421377</v>
      </c>
      <c r="E59" s="16" t="s">
        <v>243</v>
      </c>
      <c r="F59" s="16" t="s">
        <v>244</v>
      </c>
      <c r="G59" s="17">
        <v>1450062</v>
      </c>
      <c r="H59" s="44" t="s">
        <v>245</v>
      </c>
      <c r="I59" s="13">
        <v>97.4</v>
      </c>
      <c r="J59" s="13">
        <v>94.8</v>
      </c>
      <c r="K59" s="13">
        <v>101.3</v>
      </c>
      <c r="L59" s="13">
        <v>99.7</v>
      </c>
      <c r="M59" s="13">
        <v>100.7</v>
      </c>
      <c r="N59" s="13">
        <v>96.4</v>
      </c>
      <c r="O59" s="13"/>
      <c r="P59" s="13"/>
      <c r="Q59" s="13"/>
      <c r="R59" s="13"/>
      <c r="S59" s="13"/>
      <c r="T59" s="13"/>
      <c r="U59" s="18">
        <f t="shared" si="0"/>
        <v>590.3000000000001</v>
      </c>
    </row>
    <row r="60" spans="1:21" ht="18">
      <c r="A60" s="13" t="s">
        <v>133</v>
      </c>
      <c r="B60" s="13" t="s">
        <v>46</v>
      </c>
      <c r="C60" s="14">
        <v>20</v>
      </c>
      <c r="D60" s="15">
        <v>8252835</v>
      </c>
      <c r="E60" s="16" t="s">
        <v>142</v>
      </c>
      <c r="F60" s="16" t="s">
        <v>246</v>
      </c>
      <c r="G60" s="17">
        <v>1427112</v>
      </c>
      <c r="H60" s="44" t="s">
        <v>137</v>
      </c>
      <c r="I60" s="13">
        <v>99</v>
      </c>
      <c r="J60" s="13">
        <v>95.9</v>
      </c>
      <c r="K60" s="13">
        <v>98.1</v>
      </c>
      <c r="L60" s="13">
        <v>99.5</v>
      </c>
      <c r="M60" s="13">
        <v>97</v>
      </c>
      <c r="N60" s="13">
        <v>98</v>
      </c>
      <c r="O60" s="13"/>
      <c r="P60" s="13"/>
      <c r="Q60" s="13"/>
      <c r="R60" s="13"/>
      <c r="S60" s="13"/>
      <c r="T60" s="13"/>
      <c r="U60" s="18">
        <f t="shared" si="0"/>
        <v>587.5</v>
      </c>
    </row>
    <row r="61" spans="1:21" ht="18">
      <c r="A61" s="13" t="s">
        <v>133</v>
      </c>
      <c r="B61" s="13" t="s">
        <v>46</v>
      </c>
      <c r="C61" s="14">
        <v>21</v>
      </c>
      <c r="D61" s="15">
        <v>3113819</v>
      </c>
      <c r="E61" s="16" t="s">
        <v>199</v>
      </c>
      <c r="F61" s="16" t="s">
        <v>98</v>
      </c>
      <c r="G61" s="17">
        <v>1427112</v>
      </c>
      <c r="H61" s="44" t="s">
        <v>137</v>
      </c>
      <c r="I61" s="13">
        <v>98.2</v>
      </c>
      <c r="J61" s="13">
        <v>98</v>
      </c>
      <c r="K61" s="13">
        <v>97.4</v>
      </c>
      <c r="L61" s="13">
        <v>96.4</v>
      </c>
      <c r="M61" s="13">
        <v>94</v>
      </c>
      <c r="N61" s="13">
        <v>95.6</v>
      </c>
      <c r="O61" s="13"/>
      <c r="P61" s="13"/>
      <c r="Q61" s="13"/>
      <c r="R61" s="13"/>
      <c r="S61" s="13"/>
      <c r="T61" s="13"/>
      <c r="U61" s="18">
        <f t="shared" si="0"/>
        <v>579.6</v>
      </c>
    </row>
    <row r="62" spans="1:21" ht="18">
      <c r="A62" s="13" t="s">
        <v>133</v>
      </c>
      <c r="B62" s="13" t="s">
        <v>46</v>
      </c>
      <c r="C62" s="14">
        <v>22</v>
      </c>
      <c r="D62" s="15">
        <v>865257</v>
      </c>
      <c r="E62" s="16" t="s">
        <v>247</v>
      </c>
      <c r="F62" s="16" t="s">
        <v>248</v>
      </c>
      <c r="G62" s="17">
        <v>1427112</v>
      </c>
      <c r="H62" s="44" t="s">
        <v>137</v>
      </c>
      <c r="I62" s="13">
        <v>93</v>
      </c>
      <c r="J62" s="13">
        <v>96</v>
      </c>
      <c r="K62" s="13">
        <v>98.6</v>
      </c>
      <c r="L62" s="13">
        <v>96.3</v>
      </c>
      <c r="M62" s="13">
        <v>99.1</v>
      </c>
      <c r="N62" s="13">
        <v>91.4</v>
      </c>
      <c r="O62" s="13"/>
      <c r="P62" s="13"/>
      <c r="Q62" s="13"/>
      <c r="R62" s="13"/>
      <c r="S62" s="13"/>
      <c r="T62" s="13"/>
      <c r="U62" s="18">
        <f t="shared" si="0"/>
        <v>574.4000000000001</v>
      </c>
    </row>
    <row r="63" spans="1:21" ht="18">
      <c r="A63" s="13" t="s">
        <v>133</v>
      </c>
      <c r="B63" s="13" t="s">
        <v>46</v>
      </c>
      <c r="C63" s="14">
        <v>23</v>
      </c>
      <c r="D63" s="15">
        <v>82446714</v>
      </c>
      <c r="E63" s="16" t="s">
        <v>171</v>
      </c>
      <c r="F63" s="16" t="s">
        <v>249</v>
      </c>
      <c r="G63" s="17">
        <v>1450064</v>
      </c>
      <c r="H63" s="44" t="s">
        <v>173</v>
      </c>
      <c r="I63" s="13">
        <v>91.9</v>
      </c>
      <c r="J63" s="13">
        <v>95.7</v>
      </c>
      <c r="K63" s="13">
        <v>97.3</v>
      </c>
      <c r="L63" s="13">
        <v>93.7</v>
      </c>
      <c r="M63" s="13">
        <v>96</v>
      </c>
      <c r="N63" s="13">
        <v>95</v>
      </c>
      <c r="O63" s="13"/>
      <c r="P63" s="13"/>
      <c r="Q63" s="13"/>
      <c r="R63" s="13"/>
      <c r="S63" s="13"/>
      <c r="T63" s="13"/>
      <c r="U63" s="18">
        <f t="shared" si="0"/>
        <v>569.6</v>
      </c>
    </row>
    <row r="64" spans="1:21" ht="18">
      <c r="A64" s="13" t="s">
        <v>133</v>
      </c>
      <c r="B64" s="13" t="s">
        <v>46</v>
      </c>
      <c r="C64" s="14">
        <v>24</v>
      </c>
      <c r="D64" s="15">
        <v>82640158</v>
      </c>
      <c r="E64" s="16" t="s">
        <v>250</v>
      </c>
      <c r="F64" s="16" t="s">
        <v>251</v>
      </c>
      <c r="G64" s="17">
        <v>635030</v>
      </c>
      <c r="H64" s="44" t="s">
        <v>252</v>
      </c>
      <c r="I64" s="13">
        <v>93.1</v>
      </c>
      <c r="J64" s="13">
        <v>94.3</v>
      </c>
      <c r="K64" s="13">
        <v>94.6</v>
      </c>
      <c r="L64" s="13">
        <v>93.9</v>
      </c>
      <c r="M64" s="13">
        <v>87.9</v>
      </c>
      <c r="N64" s="13">
        <v>94.8</v>
      </c>
      <c r="O64" s="13"/>
      <c r="P64" s="13"/>
      <c r="Q64" s="13"/>
      <c r="R64" s="13"/>
      <c r="S64" s="13"/>
      <c r="T64" s="13"/>
      <c r="U64" s="18">
        <f t="shared" si="0"/>
        <v>558.6</v>
      </c>
    </row>
    <row r="65" spans="1:21" ht="18">
      <c r="A65" s="13" t="s">
        <v>253</v>
      </c>
      <c r="B65" s="13" t="s">
        <v>46</v>
      </c>
      <c r="C65" s="14">
        <v>1</v>
      </c>
      <c r="D65" s="15">
        <v>82551435</v>
      </c>
      <c r="E65" s="16" t="s">
        <v>254</v>
      </c>
      <c r="F65" s="16" t="s">
        <v>255</v>
      </c>
      <c r="G65" s="17">
        <v>656076</v>
      </c>
      <c r="H65" s="44" t="s">
        <v>256</v>
      </c>
      <c r="I65" s="13">
        <v>99.8</v>
      </c>
      <c r="J65" s="13">
        <v>101.1</v>
      </c>
      <c r="K65" s="13">
        <v>99.9</v>
      </c>
      <c r="L65" s="13">
        <v>101.7</v>
      </c>
      <c r="M65" s="13">
        <v>103.7</v>
      </c>
      <c r="N65" s="13">
        <v>102.1</v>
      </c>
      <c r="O65" s="13"/>
      <c r="P65" s="13"/>
      <c r="Q65" s="13"/>
      <c r="R65" s="13"/>
      <c r="S65" s="13"/>
      <c r="T65" s="13"/>
      <c r="U65" s="18">
        <f t="shared" si="0"/>
        <v>608.3</v>
      </c>
    </row>
    <row r="66" spans="1:21" ht="18">
      <c r="A66" s="13" t="s">
        <v>257</v>
      </c>
      <c r="B66" s="13" t="s">
        <v>20</v>
      </c>
      <c r="C66" s="14">
        <v>1</v>
      </c>
      <c r="D66" s="15">
        <v>82554278</v>
      </c>
      <c r="E66" s="16" t="s">
        <v>144</v>
      </c>
      <c r="F66" s="16" t="s">
        <v>145</v>
      </c>
      <c r="G66" s="17">
        <v>1476113</v>
      </c>
      <c r="H66" s="44" t="s">
        <v>146</v>
      </c>
      <c r="I66" s="13">
        <v>84</v>
      </c>
      <c r="J66" s="13">
        <v>89</v>
      </c>
      <c r="K66" s="13">
        <v>86</v>
      </c>
      <c r="L66" s="13">
        <v>86</v>
      </c>
      <c r="M66" s="13">
        <v>100</v>
      </c>
      <c r="N66" s="13">
        <v>95</v>
      </c>
      <c r="O66" s="13">
        <v>95</v>
      </c>
      <c r="P66" s="13">
        <v>95</v>
      </c>
      <c r="Q66" s="13">
        <v>90</v>
      </c>
      <c r="R66" s="13">
        <v>92</v>
      </c>
      <c r="S66" s="13">
        <v>87</v>
      </c>
      <c r="T66" s="13">
        <v>94</v>
      </c>
      <c r="U66" s="18">
        <f t="shared" si="0"/>
        <v>1093</v>
      </c>
    </row>
    <row r="67" spans="1:21" ht="18">
      <c r="A67" s="13" t="s">
        <v>257</v>
      </c>
      <c r="B67" s="13" t="s">
        <v>20</v>
      </c>
      <c r="C67" s="14">
        <v>2</v>
      </c>
      <c r="D67" s="15">
        <v>82520086</v>
      </c>
      <c r="E67" s="16" t="s">
        <v>115</v>
      </c>
      <c r="F67" s="16" t="s">
        <v>127</v>
      </c>
      <c r="G67" s="17">
        <v>1427112</v>
      </c>
      <c r="H67" s="44" t="s">
        <v>137</v>
      </c>
      <c r="I67" s="13">
        <v>89</v>
      </c>
      <c r="J67" s="13">
        <v>89</v>
      </c>
      <c r="K67" s="13">
        <v>91</v>
      </c>
      <c r="L67" s="13">
        <v>90</v>
      </c>
      <c r="M67" s="13">
        <v>92</v>
      </c>
      <c r="N67" s="13">
        <v>93</v>
      </c>
      <c r="O67" s="13">
        <v>93</v>
      </c>
      <c r="P67" s="13">
        <v>94</v>
      </c>
      <c r="Q67" s="13">
        <v>87</v>
      </c>
      <c r="R67" s="13">
        <v>85</v>
      </c>
      <c r="S67" s="13">
        <v>83</v>
      </c>
      <c r="T67" s="13">
        <v>87</v>
      </c>
      <c r="U67" s="18">
        <f t="shared" si="0"/>
        <v>1073</v>
      </c>
    </row>
    <row r="68" spans="1:21" ht="18">
      <c r="A68" s="13" t="s">
        <v>257</v>
      </c>
      <c r="B68" s="13" t="s">
        <v>58</v>
      </c>
      <c r="C68" s="14">
        <v>1</v>
      </c>
      <c r="D68" s="15">
        <v>82427126</v>
      </c>
      <c r="E68" s="16" t="s">
        <v>159</v>
      </c>
      <c r="F68" s="16" t="s">
        <v>160</v>
      </c>
      <c r="G68" s="17">
        <v>1461014</v>
      </c>
      <c r="H68" s="44" t="s">
        <v>161</v>
      </c>
      <c r="I68" s="13">
        <v>97</v>
      </c>
      <c r="J68" s="13">
        <v>97</v>
      </c>
      <c r="K68" s="13">
        <v>92</v>
      </c>
      <c r="L68" s="13">
        <v>93</v>
      </c>
      <c r="M68" s="13">
        <v>96</v>
      </c>
      <c r="N68" s="13">
        <v>97</v>
      </c>
      <c r="O68" s="13">
        <v>98</v>
      </c>
      <c r="P68" s="13">
        <v>100</v>
      </c>
      <c r="Q68" s="13">
        <v>95</v>
      </c>
      <c r="R68" s="13">
        <v>85</v>
      </c>
      <c r="S68" s="13">
        <v>91</v>
      </c>
      <c r="T68" s="13">
        <v>87</v>
      </c>
      <c r="U68" s="18">
        <f t="shared" si="0"/>
        <v>1128</v>
      </c>
    </row>
    <row r="69" spans="1:21" ht="18">
      <c r="A69" s="13" t="s">
        <v>257</v>
      </c>
      <c r="B69" s="13" t="s">
        <v>58</v>
      </c>
      <c r="C69" s="14">
        <v>2</v>
      </c>
      <c r="D69" s="15">
        <v>82588774</v>
      </c>
      <c r="E69" s="16" t="s">
        <v>162</v>
      </c>
      <c r="F69" s="16" t="s">
        <v>163</v>
      </c>
      <c r="G69" s="17">
        <v>1717160</v>
      </c>
      <c r="H69" s="44" t="s">
        <v>164</v>
      </c>
      <c r="I69" s="13">
        <v>93</v>
      </c>
      <c r="J69" s="13">
        <v>96</v>
      </c>
      <c r="K69" s="13">
        <v>92</v>
      </c>
      <c r="L69" s="13">
        <v>93</v>
      </c>
      <c r="M69" s="13">
        <v>96</v>
      </c>
      <c r="N69" s="13">
        <v>97</v>
      </c>
      <c r="O69" s="13">
        <v>97</v>
      </c>
      <c r="P69" s="13">
        <v>99</v>
      </c>
      <c r="Q69" s="13">
        <v>91</v>
      </c>
      <c r="R69" s="13">
        <v>90</v>
      </c>
      <c r="S69" s="13">
        <v>94</v>
      </c>
      <c r="T69" s="13">
        <v>84</v>
      </c>
      <c r="U69" s="18">
        <f t="shared" si="0"/>
        <v>1122</v>
      </c>
    </row>
    <row r="70" spans="1:21" ht="18">
      <c r="A70" s="13" t="s">
        <v>257</v>
      </c>
      <c r="B70" s="13" t="s">
        <v>58</v>
      </c>
      <c r="C70" s="14">
        <v>3</v>
      </c>
      <c r="D70" s="15">
        <v>82555445</v>
      </c>
      <c r="E70" s="16" t="s">
        <v>165</v>
      </c>
      <c r="F70" s="16" t="s">
        <v>166</v>
      </c>
      <c r="G70" s="17">
        <v>635031</v>
      </c>
      <c r="H70" s="44" t="s">
        <v>167</v>
      </c>
      <c r="I70" s="13">
        <v>91</v>
      </c>
      <c r="J70" s="13">
        <v>94</v>
      </c>
      <c r="K70" s="13">
        <v>86</v>
      </c>
      <c r="L70" s="13">
        <v>96</v>
      </c>
      <c r="M70" s="13">
        <v>94</v>
      </c>
      <c r="N70" s="13">
        <v>97</v>
      </c>
      <c r="O70" s="13">
        <v>98</v>
      </c>
      <c r="P70" s="13">
        <v>98</v>
      </c>
      <c r="Q70" s="13">
        <v>88</v>
      </c>
      <c r="R70" s="13">
        <v>88</v>
      </c>
      <c r="S70" s="13">
        <v>92</v>
      </c>
      <c r="T70" s="13">
        <v>94</v>
      </c>
      <c r="U70" s="18">
        <f t="shared" si="0"/>
        <v>1116</v>
      </c>
    </row>
    <row r="71" spans="1:21" ht="18">
      <c r="A71" s="13" t="s">
        <v>257</v>
      </c>
      <c r="B71" s="13" t="s">
        <v>58</v>
      </c>
      <c r="C71" s="14">
        <v>4</v>
      </c>
      <c r="D71" s="15">
        <v>82585977</v>
      </c>
      <c r="E71" s="16" t="s">
        <v>258</v>
      </c>
      <c r="F71" s="16" t="s">
        <v>259</v>
      </c>
      <c r="G71" s="17">
        <v>635054</v>
      </c>
      <c r="H71" s="44" t="s">
        <v>176</v>
      </c>
      <c r="I71" s="13">
        <v>92</v>
      </c>
      <c r="J71" s="13">
        <v>91</v>
      </c>
      <c r="K71" s="13">
        <v>94</v>
      </c>
      <c r="L71" s="13">
        <v>89</v>
      </c>
      <c r="M71" s="13">
        <v>95</v>
      </c>
      <c r="N71" s="13">
        <v>94</v>
      </c>
      <c r="O71" s="13">
        <v>93</v>
      </c>
      <c r="P71" s="13">
        <v>97</v>
      </c>
      <c r="Q71" s="13">
        <v>86</v>
      </c>
      <c r="R71" s="13">
        <v>86</v>
      </c>
      <c r="S71" s="13">
        <v>81</v>
      </c>
      <c r="T71" s="13">
        <v>88</v>
      </c>
      <c r="U71" s="18">
        <f aca="true" t="shared" si="1" ref="U71:U78">I71+J71+K71+L71+N71+M71+O71+P71+Q71+R71+S71+T71</f>
        <v>1086</v>
      </c>
    </row>
    <row r="72" spans="1:21" ht="18">
      <c r="A72" s="13" t="s">
        <v>257</v>
      </c>
      <c r="B72" s="13" t="s">
        <v>58</v>
      </c>
      <c r="C72" s="14">
        <v>5</v>
      </c>
      <c r="D72" s="15">
        <v>82593681</v>
      </c>
      <c r="E72" s="16" t="s">
        <v>182</v>
      </c>
      <c r="F72" s="16" t="s">
        <v>183</v>
      </c>
      <c r="G72" s="17">
        <v>1078773</v>
      </c>
      <c r="H72" s="44" t="s">
        <v>170</v>
      </c>
      <c r="I72" s="13">
        <v>84</v>
      </c>
      <c r="J72" s="13">
        <v>85</v>
      </c>
      <c r="K72" s="13">
        <v>88</v>
      </c>
      <c r="L72" s="13">
        <v>86</v>
      </c>
      <c r="M72" s="13">
        <v>95</v>
      </c>
      <c r="N72" s="13">
        <v>96</v>
      </c>
      <c r="O72" s="13">
        <v>96</v>
      </c>
      <c r="P72" s="13">
        <v>95</v>
      </c>
      <c r="Q72" s="13">
        <v>85</v>
      </c>
      <c r="R72" s="13">
        <v>85</v>
      </c>
      <c r="S72" s="13">
        <v>83</v>
      </c>
      <c r="T72" s="13">
        <v>84</v>
      </c>
      <c r="U72" s="18">
        <f t="shared" si="1"/>
        <v>1062</v>
      </c>
    </row>
    <row r="73" spans="1:21" ht="18">
      <c r="A73" s="13" t="s">
        <v>257</v>
      </c>
      <c r="B73" s="13" t="s">
        <v>58</v>
      </c>
      <c r="C73" s="14">
        <v>6</v>
      </c>
      <c r="D73" s="15">
        <v>82521194</v>
      </c>
      <c r="E73" s="16" t="s">
        <v>144</v>
      </c>
      <c r="F73" s="16" t="s">
        <v>75</v>
      </c>
      <c r="G73" s="17">
        <v>1476113</v>
      </c>
      <c r="H73" s="44" t="s">
        <v>146</v>
      </c>
      <c r="I73" s="13">
        <v>79</v>
      </c>
      <c r="J73" s="13">
        <v>86</v>
      </c>
      <c r="K73" s="13">
        <v>84</v>
      </c>
      <c r="L73" s="13">
        <v>84</v>
      </c>
      <c r="M73" s="13">
        <v>97</v>
      </c>
      <c r="N73" s="13">
        <v>94</v>
      </c>
      <c r="O73" s="13">
        <v>95</v>
      </c>
      <c r="P73" s="13">
        <v>97</v>
      </c>
      <c r="Q73" s="13">
        <v>86</v>
      </c>
      <c r="R73" s="13">
        <v>90</v>
      </c>
      <c r="S73" s="13">
        <v>87</v>
      </c>
      <c r="T73" s="13">
        <v>83</v>
      </c>
      <c r="U73" s="18">
        <f t="shared" si="1"/>
        <v>1062</v>
      </c>
    </row>
    <row r="74" spans="1:21" ht="18">
      <c r="A74" s="13" t="s">
        <v>257</v>
      </c>
      <c r="B74" s="13" t="s">
        <v>58</v>
      </c>
      <c r="C74" s="14">
        <v>7</v>
      </c>
      <c r="D74" s="15">
        <v>82446713</v>
      </c>
      <c r="E74" s="16" t="s">
        <v>171</v>
      </c>
      <c r="F74" s="16" t="s">
        <v>172</v>
      </c>
      <c r="G74" s="17">
        <v>1450064</v>
      </c>
      <c r="H74" s="44" t="s">
        <v>173</v>
      </c>
      <c r="I74" s="13">
        <v>89</v>
      </c>
      <c r="J74" s="13">
        <v>92</v>
      </c>
      <c r="K74" s="13">
        <v>85</v>
      </c>
      <c r="L74" s="13">
        <v>94</v>
      </c>
      <c r="M74" s="13">
        <v>95</v>
      </c>
      <c r="N74" s="13">
        <v>90</v>
      </c>
      <c r="O74" s="13">
        <v>89</v>
      </c>
      <c r="P74" s="13">
        <v>95</v>
      </c>
      <c r="Q74" s="13">
        <v>86</v>
      </c>
      <c r="R74" s="13">
        <v>80</v>
      </c>
      <c r="S74" s="13">
        <v>74</v>
      </c>
      <c r="T74" s="13">
        <v>65</v>
      </c>
      <c r="U74" s="18">
        <f t="shared" si="1"/>
        <v>1034</v>
      </c>
    </row>
    <row r="75" spans="1:21" ht="18">
      <c r="A75" s="13" t="s">
        <v>257</v>
      </c>
      <c r="B75" s="13" t="s">
        <v>46</v>
      </c>
      <c r="C75" s="14">
        <v>1</v>
      </c>
      <c r="D75" s="15">
        <v>3378800</v>
      </c>
      <c r="E75" s="16" t="s">
        <v>216</v>
      </c>
      <c r="F75" s="16" t="s">
        <v>217</v>
      </c>
      <c r="G75" s="17">
        <v>635054</v>
      </c>
      <c r="H75" s="44" t="s">
        <v>176</v>
      </c>
      <c r="I75" s="13">
        <v>93</v>
      </c>
      <c r="J75" s="13">
        <v>98</v>
      </c>
      <c r="K75" s="13">
        <v>95</v>
      </c>
      <c r="L75" s="13">
        <v>100</v>
      </c>
      <c r="M75" s="13">
        <v>99</v>
      </c>
      <c r="N75" s="13">
        <v>96</v>
      </c>
      <c r="O75" s="13">
        <v>98</v>
      </c>
      <c r="P75" s="13">
        <v>94</v>
      </c>
      <c r="Q75" s="13">
        <v>93</v>
      </c>
      <c r="R75" s="13">
        <v>93</v>
      </c>
      <c r="S75" s="13">
        <v>92</v>
      </c>
      <c r="T75" s="13">
        <v>93</v>
      </c>
      <c r="U75" s="18">
        <f t="shared" si="1"/>
        <v>1144</v>
      </c>
    </row>
    <row r="76" spans="1:21" ht="18">
      <c r="A76" s="13" t="s">
        <v>257</v>
      </c>
      <c r="B76" s="13" t="s">
        <v>46</v>
      </c>
      <c r="C76" s="14">
        <v>2</v>
      </c>
      <c r="D76" s="15">
        <v>619111</v>
      </c>
      <c r="E76" s="16" t="s">
        <v>260</v>
      </c>
      <c r="F76" s="16" t="s">
        <v>261</v>
      </c>
      <c r="G76" s="17">
        <v>1450002</v>
      </c>
      <c r="H76" s="44" t="s">
        <v>239</v>
      </c>
      <c r="I76" s="13">
        <v>89</v>
      </c>
      <c r="J76" s="13">
        <v>92</v>
      </c>
      <c r="K76" s="13">
        <v>93</v>
      </c>
      <c r="L76" s="13">
        <v>91</v>
      </c>
      <c r="M76" s="13">
        <v>98</v>
      </c>
      <c r="N76" s="13">
        <v>98</v>
      </c>
      <c r="O76" s="13">
        <v>95</v>
      </c>
      <c r="P76" s="13">
        <v>97</v>
      </c>
      <c r="Q76" s="13">
        <v>88</v>
      </c>
      <c r="R76" s="13">
        <v>85</v>
      </c>
      <c r="S76" s="13">
        <v>84</v>
      </c>
      <c r="T76" s="13">
        <v>87</v>
      </c>
      <c r="U76" s="18">
        <f t="shared" si="1"/>
        <v>1097</v>
      </c>
    </row>
    <row r="77" spans="1:21" ht="18">
      <c r="A77" s="13" t="s">
        <v>257</v>
      </c>
      <c r="B77" s="13" t="s">
        <v>46</v>
      </c>
      <c r="C77" s="14">
        <v>3</v>
      </c>
      <c r="D77" s="15">
        <v>3423065</v>
      </c>
      <c r="E77" s="16" t="s">
        <v>195</v>
      </c>
      <c r="F77" s="16" t="s">
        <v>91</v>
      </c>
      <c r="G77" s="17">
        <v>1717160</v>
      </c>
      <c r="H77" s="44" t="s">
        <v>164</v>
      </c>
      <c r="I77" s="13">
        <v>95</v>
      </c>
      <c r="J77" s="13">
        <v>89</v>
      </c>
      <c r="K77" s="13">
        <v>90</v>
      </c>
      <c r="L77" s="13">
        <v>86</v>
      </c>
      <c r="M77" s="13">
        <v>97</v>
      </c>
      <c r="N77" s="13">
        <v>96</v>
      </c>
      <c r="O77" s="13">
        <v>98</v>
      </c>
      <c r="P77" s="13">
        <v>98</v>
      </c>
      <c r="Q77" s="13">
        <v>75</v>
      </c>
      <c r="R77" s="13">
        <v>75</v>
      </c>
      <c r="S77" s="13">
        <v>72</v>
      </c>
      <c r="T77" s="13">
        <v>78</v>
      </c>
      <c r="U77" s="18">
        <f t="shared" si="1"/>
        <v>1049</v>
      </c>
    </row>
    <row r="78" spans="1:21" ht="18">
      <c r="A78" s="13" t="s">
        <v>257</v>
      </c>
      <c r="B78" s="13" t="s">
        <v>46</v>
      </c>
      <c r="C78" s="14">
        <v>4</v>
      </c>
      <c r="D78" s="15">
        <v>3165388</v>
      </c>
      <c r="E78" s="16" t="s">
        <v>262</v>
      </c>
      <c r="F78" s="16" t="s">
        <v>249</v>
      </c>
      <c r="G78" s="17">
        <v>1476113</v>
      </c>
      <c r="H78" s="44" t="s">
        <v>146</v>
      </c>
      <c r="I78" s="13">
        <v>86</v>
      </c>
      <c r="J78" s="13">
        <v>84</v>
      </c>
      <c r="K78" s="13">
        <v>89</v>
      </c>
      <c r="L78" s="13">
        <v>86</v>
      </c>
      <c r="M78" s="13">
        <v>91</v>
      </c>
      <c r="N78" s="13">
        <v>93</v>
      </c>
      <c r="O78" s="13">
        <v>89</v>
      </c>
      <c r="P78" s="13">
        <v>94</v>
      </c>
      <c r="Q78" s="13">
        <v>68</v>
      </c>
      <c r="R78" s="13">
        <v>70</v>
      </c>
      <c r="S78" s="13">
        <v>74</v>
      </c>
      <c r="T78" s="13">
        <v>79</v>
      </c>
      <c r="U78" s="18">
        <f t="shared" si="1"/>
        <v>1003</v>
      </c>
    </row>
  </sheetData>
  <sheetProtection/>
  <mergeCells count="3">
    <mergeCell ref="A3:U3"/>
    <mergeCell ref="A4:U4"/>
    <mergeCell ref="A5:U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Jayce Piel</dc:creator>
  <cp:keywords/>
  <dc:description/>
  <cp:lastModifiedBy>christian bailliez</cp:lastModifiedBy>
  <cp:lastPrinted>2019-05-28T06:57:59Z</cp:lastPrinted>
  <dcterms:created xsi:type="dcterms:W3CDTF">2006-12-21T10:00:12Z</dcterms:created>
  <dcterms:modified xsi:type="dcterms:W3CDTF">2019-05-28T07:24:22Z</dcterms:modified>
  <cp:category/>
  <cp:version/>
  <cp:contentType/>
  <cp:contentStatus/>
</cp:coreProperties>
</file>